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Drive_March2018\Boreholes\"/>
    </mc:Choice>
  </mc:AlternateContent>
  <xr:revisionPtr revIDLastSave="0" documentId="13_ncr:1_{38C2BC5F-B1B4-455A-8BB7-73E749A6F4A9}" xr6:coauthVersionLast="46" xr6:coauthVersionMax="46" xr10:uidLastSave="{00000000-0000-0000-0000-000000000000}"/>
  <bookViews>
    <workbookView xWindow="-120" yWindow="-120" windowWidth="29040" windowHeight="15840" activeTab="1" xr2:uid="{590380D2-E8CA-4564-B271-82AFBAF157B5}"/>
  </bookViews>
  <sheets>
    <sheet name="BOREHOLE_worked eg" sheetId="2" r:id="rId1"/>
    <sheet name="BOREHOLE_blank" sheetId="1" r:id="rId2"/>
  </sheets>
  <externalReferences>
    <externalReference r:id="rId3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2" l="1"/>
  <c r="L9" i="2"/>
  <c r="J9" i="2"/>
  <c r="P8" i="2"/>
  <c r="L8" i="2"/>
  <c r="J8" i="2"/>
  <c r="P7" i="2"/>
  <c r="L7" i="2"/>
  <c r="J7" i="2"/>
  <c r="P6" i="2"/>
  <c r="L6" i="2"/>
  <c r="J6" i="2"/>
  <c r="P5" i="2"/>
  <c r="L5" i="2"/>
  <c r="J5" i="2"/>
  <c r="P4" i="2"/>
  <c r="L4" i="2"/>
  <c r="J4" i="2"/>
  <c r="P3" i="2"/>
  <c r="L3" i="2"/>
  <c r="J3" i="2"/>
  <c r="P2" i="2"/>
  <c r="L2" i="2"/>
  <c r="J2" i="2"/>
</calcChain>
</file>

<file path=xl/sharedStrings.xml><?xml version="1.0" encoding="utf-8"?>
<sst xmlns="http://schemas.openxmlformats.org/spreadsheetml/2006/main" count="81" uniqueCount="40">
  <si>
    <t>BoreholeID</t>
  </si>
  <si>
    <t>Easting</t>
  </si>
  <si>
    <t>Northing</t>
  </si>
  <si>
    <t>StartHeight</t>
  </si>
  <si>
    <t>BGSID (number for our records)</t>
  </si>
  <si>
    <t>DRILLED_DEPTH_TOP</t>
  </si>
  <si>
    <t>DRILLED_DEPTH_BASE</t>
  </si>
  <si>
    <t>BASE_BED</t>
  </si>
  <si>
    <t>LITHOLOGY_CODE</t>
  </si>
  <si>
    <t>Litho_Disc</t>
  </si>
  <si>
    <t>LITHOSTRAT_CODE</t>
  </si>
  <si>
    <t>LITHOSTRAT DESC</t>
  </si>
  <si>
    <t>UNIT_DESCRIPTION</t>
  </si>
  <si>
    <t>CONTENT_CODE</t>
  </si>
  <si>
    <t>INTERPRETER</t>
  </si>
  <si>
    <t>Column1</t>
  </si>
  <si>
    <t>SE77SE50</t>
  </si>
  <si>
    <t>SOIL</t>
  </si>
  <si>
    <t>Topsoil and subsoil</t>
  </si>
  <si>
    <t>QA</t>
  </si>
  <si>
    <t>LEDDEY</t>
  </si>
  <si>
    <t>CZS</t>
  </si>
  <si>
    <t>SBC</t>
  </si>
  <si>
    <t>Firm brown sandy silty clay</t>
  </si>
  <si>
    <t>GSTC</t>
  </si>
  <si>
    <t>Soft brown sandy silty clay</t>
  </si>
  <si>
    <t>CVS</t>
  </si>
  <si>
    <t>BC</t>
  </si>
  <si>
    <t>Firm brown sandy clay with gravel</t>
  </si>
  <si>
    <t>CZ</t>
  </si>
  <si>
    <t>LDE</t>
  </si>
  <si>
    <t>Firm laminated brown silty clay</t>
  </si>
  <si>
    <t>ZC</t>
  </si>
  <si>
    <t>SLT</t>
  </si>
  <si>
    <t>Soft to firm bands of brown silt with thin bands of brown silty clay (running)</t>
  </si>
  <si>
    <t>AMKC</t>
  </si>
  <si>
    <t>UKC</t>
  </si>
  <si>
    <t>Stiff laminated and fissured grey silty clay (kimmeridge clay)</t>
  </si>
  <si>
    <t>TD</t>
  </si>
  <si>
    <t>Stiff laminated and fissured dark grey silty clay (Kimmeridge clay)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</si>
</sst>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2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IN_BOREHOLE_LOG_K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EHOLE"/>
      <sheetName val="LITHOLOGY"/>
      <sheetName val="LITHOSTRAT CODE"/>
      <sheetName val="CONVERSION"/>
      <sheetName val="colours"/>
    </sheetNames>
    <sheetDataSet>
      <sheetData sheetId="0"/>
      <sheetData sheetId="1">
        <row r="1">
          <cell r="A1" t="str">
            <v>CODE</v>
          </cell>
          <cell r="B1" t="str">
            <v>DESC</v>
          </cell>
        </row>
        <row r="2">
          <cell r="A2" t="str">
            <v>AMKC</v>
          </cell>
          <cell r="B2" t="str">
            <v>KIMMERIDGE AMPTHILL FORMATION</v>
          </cell>
        </row>
        <row r="3">
          <cell r="A3" t="str">
            <v>ANDVST</v>
          </cell>
          <cell r="B3" t="str">
            <v>VOLCANICLASTIC-SANDSTONE, ANDESITIC</v>
          </cell>
        </row>
        <row r="4">
          <cell r="A4" t="str">
            <v>ANGV</v>
          </cell>
          <cell r="B4" t="str">
            <v>ANKERITE-GRAVEL</v>
          </cell>
        </row>
        <row r="5">
          <cell r="A5" t="str">
            <v>ANSA</v>
          </cell>
          <cell r="B5" t="str">
            <v>ANKERITE-SAND</v>
          </cell>
        </row>
        <row r="6">
          <cell r="A6" t="str">
            <v>ARGV</v>
          </cell>
          <cell r="B6" t="str">
            <v>ARAGONITE-GRAVEL</v>
          </cell>
        </row>
        <row r="7">
          <cell r="A7" t="str">
            <v>ARSA</v>
          </cell>
          <cell r="B7" t="str">
            <v>ARAGONITE-SAND</v>
          </cell>
        </row>
        <row r="8">
          <cell r="A8" t="str">
            <v>ARTGR</v>
          </cell>
          <cell r="B8" t="str">
            <v>ARTIFICIALLY MODIFIED GROUND</v>
          </cell>
        </row>
        <row r="9">
          <cell r="A9" t="str">
            <v>B</v>
          </cell>
          <cell r="B9" t="str">
            <v>BOULDERS [UNLITHIFIED DEPOSITS CODING SCHEME]</v>
          </cell>
        </row>
        <row r="10">
          <cell r="A10" t="str">
            <v>BALLST</v>
          </cell>
          <cell r="B10" t="str">
            <v>BALLAST</v>
          </cell>
        </row>
        <row r="11">
          <cell r="A11" t="str">
            <v>BAVST</v>
          </cell>
          <cell r="B11" t="str">
            <v>VOLCANICLASTIC-SANDSTONE, BASALTIC</v>
          </cell>
        </row>
        <row r="12">
          <cell r="A12" t="str">
            <v>BC</v>
          </cell>
          <cell r="B12" t="str">
            <v>BOULDERS, CLAYEY [UNLITHIFIED DEPOSITS CODING SCHEME]</v>
          </cell>
        </row>
        <row r="13">
          <cell r="A13" t="str">
            <v>BCLV</v>
          </cell>
          <cell r="B13" t="str">
            <v>BOULDERS, CLAYEY, COBBLY, GRAVELLY [UNLITHIFIED DEPOSITS CODING SCHEME]</v>
          </cell>
        </row>
        <row r="14">
          <cell r="A14" t="str">
            <v>BCP</v>
          </cell>
          <cell r="B14" t="str">
            <v>BOULDERS, CLAYEY, PEATY [UNLITHIFIED DEPOSITS CODING SCHEME]</v>
          </cell>
        </row>
        <row r="15">
          <cell r="A15" t="str">
            <v>BCS</v>
          </cell>
          <cell r="B15" t="str">
            <v>BOULDERS, CLAYEY, SANDY [UNLITHIFIED DEPOSITS CODING SCHEME]</v>
          </cell>
        </row>
        <row r="16">
          <cell r="A16" t="str">
            <v>BCSV</v>
          </cell>
          <cell r="B16" t="str">
            <v>BOULDERS, CLAYEY, SANDY, GRAVELLY [UNLITHIFIED DEPOSITS CODING SCHEME]</v>
          </cell>
        </row>
        <row r="17">
          <cell r="A17" t="str">
            <v>BCV</v>
          </cell>
          <cell r="B17" t="str">
            <v>BOULDERS, CLAYEY, GRAVELLY [UNLITHIFIED DEPOSITS CODING SCHEME]</v>
          </cell>
        </row>
        <row r="18">
          <cell r="A18" t="str">
            <v>BIOSND</v>
          </cell>
          <cell r="B18" t="str">
            <v>BIOCLASTIC SAND DEPOSIT</v>
          </cell>
        </row>
        <row r="19">
          <cell r="A19" t="str">
            <v>BL</v>
          </cell>
          <cell r="B19" t="str">
            <v>BOULDERS, COBBLY [UNLITHIFIED DEPOSITS CODING SCHEME]</v>
          </cell>
        </row>
        <row r="20">
          <cell r="A20" t="str">
            <v>BLC</v>
          </cell>
          <cell r="B20" t="str">
            <v>BOULDERS, COBBLY, CLAYEY [UNLITHIFIED DEPOSITS CODING SCHEME]</v>
          </cell>
        </row>
        <row r="21">
          <cell r="A21" t="str">
            <v>BLP</v>
          </cell>
          <cell r="B21" t="str">
            <v>BOULDERS, COBBLY, PEATY [UNLITHIFIED DEPOSITS CODING SCHEME]</v>
          </cell>
        </row>
        <row r="22">
          <cell r="A22" t="str">
            <v>BLS</v>
          </cell>
          <cell r="B22" t="str">
            <v>BOULDERS, COBBLY, SANDY [UNLITHIFIED DEPOSITS CODING SCHEME]</v>
          </cell>
        </row>
        <row r="23">
          <cell r="A23" t="str">
            <v>BLV</v>
          </cell>
          <cell r="B23" t="str">
            <v>BOULDERS, COBBLY, GRAVELLY [UNLITHIFIED DEPOSITS CODING SCHEME]</v>
          </cell>
        </row>
        <row r="24">
          <cell r="A24" t="str">
            <v>BLVC</v>
          </cell>
          <cell r="B24" t="str">
            <v>BOULDERS, COBBLY, GRAVELLY, CLAYEY [UNLITHIFIED DEPOSITS CODING SCHEME]</v>
          </cell>
        </row>
        <row r="25">
          <cell r="A25" t="str">
            <v>BP</v>
          </cell>
          <cell r="B25" t="str">
            <v>BOULDERS, PEATY [UNLITHIFIED DEPOSITS CODING SCHEME]</v>
          </cell>
        </row>
        <row r="26">
          <cell r="A26" t="str">
            <v>BS</v>
          </cell>
          <cell r="B26" t="str">
            <v>BOULDERS, SANDY [UNLITHIFIED DEPOSITS CODING SCHEME]</v>
          </cell>
        </row>
        <row r="27">
          <cell r="A27" t="str">
            <v>BSC</v>
          </cell>
          <cell r="B27" t="str">
            <v>BOULDERS, SANDY, CLAYEY [UNLITHIFIED DEPOSITS CODING SCHEME]</v>
          </cell>
        </row>
        <row r="28">
          <cell r="A28" t="str">
            <v>BSP</v>
          </cell>
          <cell r="B28" t="str">
            <v>BOULDERS, SANDY, PEATY [UNLITHIFIED DEPOSITS CODING SCHEME]</v>
          </cell>
        </row>
        <row r="29">
          <cell r="A29" t="str">
            <v>BSV</v>
          </cell>
          <cell r="B29" t="str">
            <v>BOULDERS, SANDY, GRAVELLY [UNLITHIFIED DEPOSITS CODING SCHEME]</v>
          </cell>
        </row>
        <row r="30">
          <cell r="A30" t="str">
            <v>BUXCLY</v>
          </cell>
          <cell r="B30" t="str">
            <v>BAUXITE-CLAY</v>
          </cell>
        </row>
        <row r="31">
          <cell r="A31" t="str">
            <v>BV</v>
          </cell>
          <cell r="B31" t="str">
            <v>BOULDERS, GRAVELLY [UNLITHIFIED DEPOSITS CODING SCHEME]</v>
          </cell>
        </row>
        <row r="32">
          <cell r="A32" t="str">
            <v>BVL</v>
          </cell>
          <cell r="B32" t="str">
            <v>BOULDERS, GRAVELLY, COBBLY [UNLITHIFIED DEPOSITS CODING SCHEME]</v>
          </cell>
        </row>
        <row r="33">
          <cell r="A33" t="str">
            <v>BVP</v>
          </cell>
          <cell r="B33" t="str">
            <v>BOULDERS, GRAVELLY, PEATY [UNLITHIFIED DEPOSITS CODING SCHEME]</v>
          </cell>
        </row>
        <row r="34">
          <cell r="A34" t="str">
            <v>BVS</v>
          </cell>
          <cell r="B34" t="str">
            <v>BOULDERS, GRAVELLY, SANDY [UNLITHIFIED DEPOSITS CODING SCHEME]</v>
          </cell>
        </row>
        <row r="35">
          <cell r="A35" t="str">
            <v>BVZ</v>
          </cell>
          <cell r="B35" t="str">
            <v>BOULDERS, GRAVELLY, SILTY [UNLITHIFIED DEPOSITS CODING SCHEME]</v>
          </cell>
        </row>
        <row r="36">
          <cell r="A36" t="str">
            <v>BZ</v>
          </cell>
          <cell r="B36" t="str">
            <v>BOULDERS, SILTY [UNLITHIFIED DEPOSITS CODING SCHEME]</v>
          </cell>
        </row>
        <row r="37">
          <cell r="A37" t="str">
            <v>BZP</v>
          </cell>
          <cell r="B37" t="str">
            <v>BOULDERS, SILTY, PEATY [UNLITHIFIED DEPOSITS CODING SCHEME]</v>
          </cell>
        </row>
        <row r="38">
          <cell r="A38" t="str">
            <v>BZS</v>
          </cell>
          <cell r="B38" t="str">
            <v>BOULDERS, SILTY, SANDY [UNLITHIFIED DEPOSITS CODING SCHEME]</v>
          </cell>
        </row>
        <row r="39">
          <cell r="A39" t="str">
            <v>C</v>
          </cell>
          <cell r="B39" t="str">
            <v>CLAY [UNLITHIFIED DEPOSITS CODING SCHEME]</v>
          </cell>
        </row>
        <row r="40">
          <cell r="A40" t="str">
            <v>CAGV</v>
          </cell>
          <cell r="B40" t="str">
            <v>CALCITE-GRAVEL</v>
          </cell>
        </row>
        <row r="41">
          <cell r="A41" t="str">
            <v>CALSST</v>
          </cell>
          <cell r="B41" t="str">
            <v>SANDSTONE, CALCAREOUS</v>
          </cell>
        </row>
        <row r="42">
          <cell r="A42" t="str">
            <v>CASA</v>
          </cell>
          <cell r="B42" t="str">
            <v>CALCITE-SAND</v>
          </cell>
        </row>
        <row r="43">
          <cell r="A43" t="str">
            <v>CASLST</v>
          </cell>
          <cell r="B43" t="str">
            <v>SILTSTONE, CALCAREOUS</v>
          </cell>
        </row>
        <row r="44">
          <cell r="A44" t="str">
            <v>CASST</v>
          </cell>
          <cell r="B44" t="str">
            <v>SANDSTONE, CARBONACEOUS, ARGILLACEOUS</v>
          </cell>
        </row>
        <row r="45">
          <cell r="A45" t="str">
            <v>CB</v>
          </cell>
          <cell r="B45" t="str">
            <v>CLAY, BOULDERY [UNLITHIFIED DEPOSITS CODING SCHEME]</v>
          </cell>
        </row>
        <row r="46">
          <cell r="A46" t="str">
            <v>CBL</v>
          </cell>
          <cell r="B46" t="str">
            <v>CLAY, BOULDERY, COBBLY [UNLITHIFIED DEPOSITS CODING SCHEME]</v>
          </cell>
        </row>
        <row r="47">
          <cell r="A47" t="str">
            <v>CBP</v>
          </cell>
          <cell r="B47" t="str">
            <v>CLAY, BOULDERY, PEATY [UNLITHIFIED DEPOSITS CODING SCHEME]</v>
          </cell>
        </row>
        <row r="48">
          <cell r="A48" t="str">
            <v>CHDMTN</v>
          </cell>
          <cell r="B48" t="str">
            <v>DIAMICTON, CHALK-RICH</v>
          </cell>
        </row>
        <row r="49">
          <cell r="A49" t="str">
            <v>CHINAW</v>
          </cell>
          <cell r="B49" t="str">
            <v>WASTE, CHINA CLAY</v>
          </cell>
        </row>
        <row r="50">
          <cell r="A50" t="str">
            <v>CL</v>
          </cell>
          <cell r="B50" t="str">
            <v>CLAY, COBBLY [UNLITHIFIED DEPOSITS CODING SCHEME]</v>
          </cell>
        </row>
        <row r="51">
          <cell r="A51" t="str">
            <v>CLAM</v>
          </cell>
          <cell r="B51" t="str">
            <v>CLAY, LAMINATED</v>
          </cell>
        </row>
        <row r="52">
          <cell r="A52" t="str">
            <v>CLAY</v>
          </cell>
          <cell r="B52" t="str">
            <v>CLAY</v>
          </cell>
        </row>
        <row r="53">
          <cell r="A53" t="str">
            <v>CLB</v>
          </cell>
          <cell r="B53" t="str">
            <v>CLAY, COBBLY, BOULDERY [UNLITHIFIED DEPOSITS CODING SCHEME]</v>
          </cell>
        </row>
        <row r="54">
          <cell r="A54" t="str">
            <v>CLGV</v>
          </cell>
          <cell r="B54" t="str">
            <v>GRAVEL, CLAYEY</v>
          </cell>
        </row>
        <row r="55">
          <cell r="A55" t="str">
            <v>CLKCR</v>
          </cell>
          <cell r="B55" t="str">
            <v>CHALK, CLAY-RICH</v>
          </cell>
        </row>
        <row r="56">
          <cell r="A56" t="str">
            <v>CLLMST</v>
          </cell>
          <cell r="B56" t="str">
            <v>LIMESTONE, CLAYEY</v>
          </cell>
        </row>
        <row r="57">
          <cell r="A57" t="str">
            <v>CLP</v>
          </cell>
          <cell r="B57" t="str">
            <v>CLAY, COBBLY, PEATY [UNLITHIFIED DEPOSITS CODING SCHEME]</v>
          </cell>
        </row>
        <row r="58">
          <cell r="A58" t="str">
            <v>CLS</v>
          </cell>
          <cell r="B58" t="str">
            <v>CLAY, COBBLY, SANDY [UNLITHIFIED DEPOSITS CODING SCHEME]</v>
          </cell>
        </row>
        <row r="59">
          <cell r="A59" t="str">
            <v>CLSA</v>
          </cell>
          <cell r="B59" t="str">
            <v>SAND, CLAYEY</v>
          </cell>
        </row>
        <row r="60">
          <cell r="A60" t="str">
            <v>CLSDST</v>
          </cell>
          <cell r="B60" t="str">
            <v>SANDSTONE, CLAYEY</v>
          </cell>
        </row>
        <row r="61">
          <cell r="A61" t="str">
            <v>CLSGV</v>
          </cell>
          <cell r="B61" t="str">
            <v>GRAVEL, SANDY, CLAYEY</v>
          </cell>
        </row>
        <row r="62">
          <cell r="A62" t="str">
            <v>CLSH</v>
          </cell>
          <cell r="B62" t="str">
            <v>CLAY, SHELL</v>
          </cell>
        </row>
        <row r="63">
          <cell r="A63" t="str">
            <v>CLSV</v>
          </cell>
          <cell r="B63" t="str">
            <v>CLAY, COBBLY, SANDY, GRAVELLY [UNLITHIFIED DEPOSITS CODING SCHEME]</v>
          </cell>
        </row>
        <row r="64">
          <cell r="A64" t="str">
            <v>CLV</v>
          </cell>
          <cell r="B64" t="str">
            <v>CLAY, COBBLY, GRAVELLY [UNLITHIFIED DEPOSITS CODING SCHEME]</v>
          </cell>
        </row>
        <row r="65">
          <cell r="A65" t="str">
            <v>CLVS</v>
          </cell>
          <cell r="B65" t="str">
            <v>CLAY, COBBLY, GRAVELLY, SANDY [UNLITHIFIED DEPOSITS CODING SCHEME]</v>
          </cell>
        </row>
        <row r="66">
          <cell r="A66" t="str">
            <v>CLYBTW</v>
          </cell>
          <cell r="B66" t="str">
            <v>WASTE, CLAY (BRICK/TILE)</v>
          </cell>
        </row>
        <row r="67">
          <cell r="A67" t="str">
            <v>CLYGV</v>
          </cell>
          <cell r="B67" t="str">
            <v>CLAY, GRAVELLY</v>
          </cell>
        </row>
        <row r="68">
          <cell r="A68" t="str">
            <v>CP</v>
          </cell>
          <cell r="B68" t="str">
            <v>CLAY, PEATY [UNLITHIFIED DEPOSITS CODING SCHEME]</v>
          </cell>
        </row>
        <row r="69">
          <cell r="A69" t="str">
            <v>CPL</v>
          </cell>
          <cell r="B69" t="str">
            <v>CLAY, PEATY, COBBLY [UNLITHIFIED DEPOSITS CODING SCHEME]</v>
          </cell>
        </row>
        <row r="70">
          <cell r="A70" t="str">
            <v>CPS</v>
          </cell>
          <cell r="B70" t="str">
            <v>CLAY, PEATY, SANDY [UNLITHIFIED DEPOSITS CODING SCHEME]</v>
          </cell>
        </row>
        <row r="71">
          <cell r="A71" t="str">
            <v>CPSV</v>
          </cell>
          <cell r="B71" t="str">
            <v>CLAY, PEATY, SANDY, GRAVELLY [UNLITHIFIED DEPOSITS CODING SCHEME]</v>
          </cell>
        </row>
        <row r="72">
          <cell r="A72" t="str">
            <v>CPSZ</v>
          </cell>
          <cell r="B72" t="str">
            <v>CLAY, PEATY, SANDY, SILTY [UNLITHIFIED DEPOSITS CODING SCHEME]</v>
          </cell>
        </row>
        <row r="73">
          <cell r="A73" t="str">
            <v>CPSZV</v>
          </cell>
          <cell r="B73" t="str">
            <v>CLAY, PEATY, SANDY, SILTY, GRAVELLY [UNLITHIFIED DEPOSITS CODING SCHEME]</v>
          </cell>
        </row>
        <row r="74">
          <cell r="A74" t="str">
            <v>CPV</v>
          </cell>
          <cell r="B74" t="str">
            <v>CLAY, PEATY, GRAVELLY [UNLITHIFIED DEPOSITS CODING SCHEME]</v>
          </cell>
        </row>
        <row r="75">
          <cell r="A75" t="str">
            <v>CPVL</v>
          </cell>
          <cell r="B75" t="str">
            <v>CLAY, PEATY, GRAVELLY, COBBLY [UNLITHIFIED DEPOSITS CODING SCHEME]</v>
          </cell>
        </row>
        <row r="76">
          <cell r="A76" t="str">
            <v>CPZ</v>
          </cell>
          <cell r="B76" t="str">
            <v>CLAY, PEATY, SILTY [UNLITHIFIED DEPOSITS CODING SCHEME]</v>
          </cell>
        </row>
        <row r="77">
          <cell r="A77" t="str">
            <v>CPZS</v>
          </cell>
          <cell r="B77" t="str">
            <v>CLAY, PEATY, SILTY, SANDY [UNLITHIFIED DEPOSITS CODING SCHEME]</v>
          </cell>
        </row>
        <row r="78">
          <cell r="A78" t="str">
            <v>CPZSV</v>
          </cell>
          <cell r="B78" t="str">
            <v>CLAY, PEATY, SILTY, SANDY, GRAVELLY [UNLITHIFIED DEPOSITS CODING SCHEME]</v>
          </cell>
        </row>
        <row r="79">
          <cell r="A79" t="str">
            <v>CS</v>
          </cell>
          <cell r="B79" t="str">
            <v>CLAY, SANDY [UNLITHIFIED DEPOSITS CODING SCHEME]</v>
          </cell>
        </row>
        <row r="80">
          <cell r="A80" t="str">
            <v>CSB</v>
          </cell>
          <cell r="B80" t="str">
            <v>CLAY, SANDY, BOULDERY [UNLITHIFIED DEPOSITS CODING SCHEME]</v>
          </cell>
        </row>
        <row r="81">
          <cell r="A81" t="str">
            <v>CSBV</v>
          </cell>
          <cell r="B81" t="str">
            <v>CLAY, SANDY, BOULDERY, GRAVELLY [UNLITHIFIED DEPOSITS CODING SCHEME]</v>
          </cell>
        </row>
        <row r="82">
          <cell r="A82" t="str">
            <v>CSL</v>
          </cell>
          <cell r="B82" t="str">
            <v>CLAY, SANDY, COBBLY [UNLITHIFIED DEPOSITS CODING SCHEME]</v>
          </cell>
        </row>
        <row r="83">
          <cell r="A83" t="str">
            <v>CSLB</v>
          </cell>
          <cell r="B83" t="str">
            <v>CLAY, SANDY, COBBLY, BOULDERY [UNLITHIFIED DEPOSITS CODING SCHEME]</v>
          </cell>
        </row>
        <row r="84">
          <cell r="A84" t="str">
            <v>CSLST</v>
          </cell>
          <cell r="B84" t="str">
            <v>SILTSTONE, CARBONACEOUS</v>
          </cell>
        </row>
        <row r="85">
          <cell r="A85" t="str">
            <v>CSLV</v>
          </cell>
          <cell r="B85" t="str">
            <v>CLAY, SANDY, COBBLY, GRAVELLY [UNLITHIFIED DEPOSITS CODING SCHEME]</v>
          </cell>
        </row>
        <row r="86">
          <cell r="A86" t="str">
            <v>CSP</v>
          </cell>
          <cell r="B86" t="str">
            <v>CLAY, SANDY, PEATY [UNLITHIFIED DEPOSITS CODING SCHEME]</v>
          </cell>
        </row>
        <row r="87">
          <cell r="A87" t="str">
            <v>CSPV</v>
          </cell>
          <cell r="B87" t="str">
            <v>CLAY, SANDY, PEATY, GRAVELLY [UNLITHIFIED DEPOSITS CODING SCHEME]</v>
          </cell>
        </row>
        <row r="88">
          <cell r="A88" t="str">
            <v>CSPZ</v>
          </cell>
          <cell r="B88" t="str">
            <v>CLAY, SANDY, PEATY, SILTY [UNLITHIFIED DEPOSITS CODING SCHEME]</v>
          </cell>
        </row>
        <row r="89">
          <cell r="A89" t="str">
            <v>CSPZV</v>
          </cell>
          <cell r="B89" t="str">
            <v>CLAY, SANDY, PEATY, SILTY, GRAVELLY [UNLITHIFIED DEPOSITS CODING SCHEME]</v>
          </cell>
        </row>
        <row r="90">
          <cell r="A90" t="str">
            <v>CSSST</v>
          </cell>
          <cell r="B90" t="str">
            <v>SILICATE-SANDSTONE, COARSE</v>
          </cell>
        </row>
        <row r="91">
          <cell r="A91" t="str">
            <v>CSST</v>
          </cell>
          <cell r="B91" t="str">
            <v>SANDSTONE, CARBONACEOUS</v>
          </cell>
        </row>
        <row r="92">
          <cell r="A92" t="str">
            <v>CST</v>
          </cell>
          <cell r="B92" t="str">
            <v>CLAYSTONE</v>
          </cell>
        </row>
        <row r="93">
          <cell r="A93" t="str">
            <v>CSV</v>
          </cell>
          <cell r="B93" t="str">
            <v>CLAY, SANDY, GRAVELLY [UNLITHIFIED DEPOSITS CODING SCHEME]</v>
          </cell>
        </row>
        <row r="94">
          <cell r="A94" t="str">
            <v>CSVB</v>
          </cell>
          <cell r="B94" t="str">
            <v>CLAY, SANDY, GRAVELLY, BOULDERY [UNLITHIFIED DEPOSITS CODING SCHEME]</v>
          </cell>
        </row>
        <row r="95">
          <cell r="A95" t="str">
            <v>CSVL</v>
          </cell>
          <cell r="B95" t="str">
            <v>CLAY, SANDY, GRAVELLY, COBBLY [UNLITHIFIED DEPOSITS CODING SCHEME]</v>
          </cell>
        </row>
        <row r="96">
          <cell r="A96" t="str">
            <v>CSVLB</v>
          </cell>
          <cell r="B96" t="str">
            <v>CLAY, SANDY, GRAVELLY, COBBLY, BOULDERY [UNLITHIFIED DEPOSITS CODING SCHEME]</v>
          </cell>
        </row>
        <row r="97">
          <cell r="A97" t="str">
            <v>CSVP</v>
          </cell>
          <cell r="B97" t="str">
            <v>CLAY, SANDY, GRAVELLY, PEATY [UNLITHIFIED DEPOSITS CODING SCHEME]</v>
          </cell>
        </row>
        <row r="98">
          <cell r="A98" t="str">
            <v>CSVPZ</v>
          </cell>
          <cell r="B98" t="str">
            <v>CLAY, SANDY, GRAVELLY, PEATY, SILTY [UNLITHIFIED DEPOSITS CODING SCHEME]</v>
          </cell>
        </row>
        <row r="99">
          <cell r="A99" t="str">
            <v>CSVZ</v>
          </cell>
          <cell r="B99" t="str">
            <v>CLAY, SANDY, GRAVELLY, SILTY [UNLITHIFIED DEPOSITS CODING SCHEME]</v>
          </cell>
        </row>
        <row r="100">
          <cell r="A100" t="str">
            <v>CSVZP</v>
          </cell>
          <cell r="B100" t="str">
            <v>CLAY, SANDY, GRAVELLY, SILTY, PEATY [UNLITHIFIED DEPOSITS CODING SCHEME]</v>
          </cell>
        </row>
        <row r="101">
          <cell r="A101" t="str">
            <v>CSZ</v>
          </cell>
          <cell r="B101" t="str">
            <v>CLAY, SANDY, SILTY [UNLITHIFIED DEPOSITS CODING SCHEME]</v>
          </cell>
        </row>
        <row r="102">
          <cell r="A102" t="str">
            <v>CSZP</v>
          </cell>
          <cell r="B102" t="str">
            <v>CLAY, SANDY, SILTY, PEATY [UNLITHIFIED DEPOSITS CODING SCHEME]</v>
          </cell>
        </row>
        <row r="103">
          <cell r="A103" t="str">
            <v>CSZV</v>
          </cell>
          <cell r="B103" t="str">
            <v>CLAY, SANDY, SILTY, GRAVELLY [UNLITHIFIED DEPOSITS CODING SCHEME]</v>
          </cell>
        </row>
        <row r="104">
          <cell r="A104" t="str">
            <v>CSZVB</v>
          </cell>
          <cell r="B104" t="str">
            <v>CLAY, SANDY, SILTY, GRAVELLY, BOULDERY [UNLITHIFIED DEPOSITS CODING SCHEME]</v>
          </cell>
        </row>
        <row r="105">
          <cell r="A105" t="str">
            <v>CSZVLB</v>
          </cell>
          <cell r="B105" t="str">
            <v>CLAY, SANDY, SILTY, GRAVELLY, COBBLY, BOULDERY [UNLITHIFIED DEPOSITS CODING SCHEME]</v>
          </cell>
        </row>
        <row r="106">
          <cell r="A106" t="str">
            <v>CV</v>
          </cell>
          <cell r="B106" t="str">
            <v>CLAY, GRAVELLY [UNLITHIFIED DEPOSITS CODING SCHEME]</v>
          </cell>
        </row>
        <row r="107">
          <cell r="A107" t="str">
            <v>CVB</v>
          </cell>
          <cell r="B107" t="str">
            <v>CLAY, GRAVELLY, BOULDERY [UNLITHIFIED DEPOSITS CODING SCHEME]</v>
          </cell>
        </row>
        <row r="108">
          <cell r="A108" t="str">
            <v>CVBS</v>
          </cell>
          <cell r="B108" t="str">
            <v>CLAY, GRAVELLY, BOULDERY, SANDY [UNLITHIFIED DEPOSITS CODING SCHEME]</v>
          </cell>
        </row>
        <row r="109">
          <cell r="A109" t="str">
            <v>CVBSZ</v>
          </cell>
          <cell r="B109" t="str">
            <v>CLAY, GRAVELLY, BOULDERY, SANDY, SILTY [UNLITHIFIED DEPOSITS CODING SCHEME]</v>
          </cell>
        </row>
        <row r="110">
          <cell r="A110" t="str">
            <v>CVBZ</v>
          </cell>
          <cell r="B110" t="str">
            <v>CLAY, GRAVELLY, BOULDERY, SILTY [UNLITHIFIED DEPOSITS CODING SCHEME]</v>
          </cell>
        </row>
        <row r="111">
          <cell r="A111" t="str">
            <v>CVBZS</v>
          </cell>
          <cell r="B111" t="str">
            <v>CLAY, GRAVELLY, BOULDERY, SILTY, SANDY [UNLITHIFIED DEPOSITS CODING SCHEME]</v>
          </cell>
        </row>
        <row r="112">
          <cell r="A112" t="str">
            <v>CVL</v>
          </cell>
          <cell r="B112" t="str">
            <v>CLAY, GRAVELLY, COBBLY [UNLITHIFIED DEPOSITS CODING SCHEME]</v>
          </cell>
        </row>
        <row r="113">
          <cell r="A113" t="str">
            <v>CVLB</v>
          </cell>
          <cell r="B113" t="str">
            <v>CLAY, GRAVELLY, COBBLY, BOULDERY [UNLITHIFIED DEPOSITS CODING SCHEME]</v>
          </cell>
        </row>
        <row r="114">
          <cell r="A114" t="str">
            <v>CVLP</v>
          </cell>
          <cell r="B114" t="str">
            <v>CLAY, GRAVELLY COBBLY PEATY</v>
          </cell>
        </row>
        <row r="115">
          <cell r="A115" t="str">
            <v>CVLS</v>
          </cell>
          <cell r="B115" t="str">
            <v>CLAY, GRAVELLY, COBBLY, SANDY [UNLITHIFIED DEPOSITS CODING SCHEME]</v>
          </cell>
        </row>
        <row r="116">
          <cell r="A116" t="str">
            <v>CVP</v>
          </cell>
          <cell r="B116" t="str">
            <v>CLAY, GRAVELLY, PEATY [UNLITHIFIED DEPOSITS CODING SCHEME]</v>
          </cell>
        </row>
        <row r="117">
          <cell r="A117" t="str">
            <v>CVPS</v>
          </cell>
          <cell r="B117" t="str">
            <v>CLAY, GRAVELLY, PEATY, SANDY [UNLITHIFIED DEPOSITS CODING SCHEME]</v>
          </cell>
        </row>
        <row r="118">
          <cell r="A118" t="str">
            <v>CVPSZ</v>
          </cell>
          <cell r="B118" t="str">
            <v>CLAY, GRAVELLY, PEATY, SANDY, SILTY [UNLITHIFIED DEPOSITS CODING SCHEME]</v>
          </cell>
        </row>
        <row r="119">
          <cell r="A119" t="str">
            <v>CVPZ</v>
          </cell>
          <cell r="B119" t="str">
            <v>CLAY, GRAVELLY, PEATY, SILTY [UNLITHIFIED DEPOSITS CODING SCHEME]</v>
          </cell>
        </row>
        <row r="120">
          <cell r="A120" t="str">
            <v>CVS</v>
          </cell>
          <cell r="B120" t="str">
            <v>CLAY, GRAVELLY, SANDY [UNLITHIFIED DEPOSITS CODING SCHEME]</v>
          </cell>
        </row>
        <row r="121">
          <cell r="A121" t="str">
            <v>CVSB</v>
          </cell>
          <cell r="B121" t="str">
            <v>CLAY, GRAVELLY, SANDY, BOULDERY [UNLITHIFIED DEPOSITS CODING SCHEME]</v>
          </cell>
        </row>
        <row r="122">
          <cell r="A122" t="str">
            <v>CVSL</v>
          </cell>
          <cell r="B122" t="str">
            <v>CLAY, GRAVELLY, SANDY, COBBLY [UNLITHIFIED DEPOSITS CODING SCHEME]</v>
          </cell>
        </row>
        <row r="123">
          <cell r="A123" t="str">
            <v>CVSLB</v>
          </cell>
          <cell r="B123" t="str">
            <v>CLAY, GRAVELLY, SANDY, COBBLY, BOULDERY [UNLITHIFIED DEPOSITS CODING SCHEME]</v>
          </cell>
        </row>
        <row r="124">
          <cell r="A124" t="str">
            <v>CVSZ</v>
          </cell>
          <cell r="B124" t="str">
            <v>CLAY, GRAVELLY, SANDY, SILTY [UNLITHIFIED DEPOSITS CODING SCHEME]</v>
          </cell>
        </row>
        <row r="125">
          <cell r="A125" t="str">
            <v>CVZ</v>
          </cell>
          <cell r="B125" t="str">
            <v>CLAY, GRAVELLY, SILTY [UNLITHIFIED DEPOSITS CODING SCHEME]</v>
          </cell>
        </row>
        <row r="126">
          <cell r="A126" t="str">
            <v>CVZP</v>
          </cell>
          <cell r="B126" t="str">
            <v>CLAY, GRAVELLY, SILTY, PEATY [UNLITHIFIED DEPOSITS CODING SCHEME]</v>
          </cell>
        </row>
        <row r="127">
          <cell r="A127" t="str">
            <v>CVZS</v>
          </cell>
          <cell r="B127" t="str">
            <v>CLAY, GRAVELLY, SILTY, SANDY [UNLITHIFIED DEPOSITS CODING SCHEME]</v>
          </cell>
        </row>
        <row r="128">
          <cell r="A128" t="str">
            <v>CZ</v>
          </cell>
          <cell r="B128" t="str">
            <v>CLAY, SILTY [UNLITHIFIED DEPOSITS CODING SCHEME]</v>
          </cell>
        </row>
        <row r="129">
          <cell r="A129" t="str">
            <v>CZB</v>
          </cell>
          <cell r="B129" t="str">
            <v>CLAY, SILTY, BOULDERY [UNLITHIFIED DEPOSITS CODING SCHEME]</v>
          </cell>
        </row>
        <row r="130">
          <cell r="A130" t="str">
            <v>CZL</v>
          </cell>
          <cell r="B130" t="str">
            <v>CLAY, SILTY, COBBLY [UNLITHIFIED DEPOSITS CODING SCHEME]</v>
          </cell>
        </row>
        <row r="131">
          <cell r="A131" t="str">
            <v>CZP</v>
          </cell>
          <cell r="B131" t="str">
            <v>CLAY, SILTY, PEATY [UNLITHIFIED DEPOSITS CODING SCHEME]</v>
          </cell>
        </row>
        <row r="132">
          <cell r="A132" t="str">
            <v>CZPS</v>
          </cell>
          <cell r="B132" t="str">
            <v>CLAY, SILTY, PEATY, SANDY [UNLITHIFIED DEPOSITS CODING SCHEME]</v>
          </cell>
        </row>
        <row r="133">
          <cell r="A133" t="str">
            <v>CZPSV</v>
          </cell>
          <cell r="B133" t="str">
            <v>CLAY, SILTY, PEATY, SANDY, GRAVELLY [UNLITHIFIED DEPOSITS CODING SCHEME]</v>
          </cell>
        </row>
        <row r="134">
          <cell r="A134" t="str">
            <v>CZPV</v>
          </cell>
          <cell r="B134" t="str">
            <v>CLAY, SILTY, PEATY, GRAVELLY [UNLITHIFIED DEPOSITS CODING SCHEME]</v>
          </cell>
        </row>
        <row r="135">
          <cell r="A135" t="str">
            <v>CZS</v>
          </cell>
          <cell r="B135" t="str">
            <v>CLAY, SILTY, SANDY [UNLITHIFIED DEPOSITS CODING SCHEME]</v>
          </cell>
        </row>
        <row r="136">
          <cell r="A136" t="str">
            <v>CZSB</v>
          </cell>
          <cell r="B136" t="str">
            <v>CLAY, SILTY, SANDY, BOULDERY [UNLITHIFIED DEPOSITS CODING SCHEME]</v>
          </cell>
        </row>
        <row r="137">
          <cell r="A137" t="str">
            <v>CZSL</v>
          </cell>
          <cell r="B137" t="str">
            <v>CLAY, SILTY, SANDY, COBBLY [UNLITHIFIED DEPOSITS CODING SCHEME]</v>
          </cell>
        </row>
        <row r="138">
          <cell r="A138" t="str">
            <v>CZSP</v>
          </cell>
          <cell r="B138" t="str">
            <v>CLAY, SILTY, SANDY, PEATY [UNLITHIFIED DEPOSITS CODING SCHEME]</v>
          </cell>
        </row>
        <row r="139">
          <cell r="A139" t="str">
            <v>CZSV</v>
          </cell>
          <cell r="B139" t="str">
            <v>CLAY, SILTY, SANDY, GRAVELLY [UNLITHIFIED DEPOSITS CODING SCHEME]</v>
          </cell>
        </row>
        <row r="140">
          <cell r="A140" t="str">
            <v>CZSVB</v>
          </cell>
          <cell r="B140" t="str">
            <v>CLAY, SILTY, SANDY, GRAVELLY, BOULDERY [UNLITHIFIED DEPOSITS CODING SCHEME]</v>
          </cell>
        </row>
        <row r="141">
          <cell r="A141" t="str">
            <v>CZSVL</v>
          </cell>
          <cell r="B141" t="str">
            <v>CLAY, SILTY, SANDY, GRAVELLY, COBBLY [UNLITHIFIED DEPOSITS CODING SCHEME]</v>
          </cell>
        </row>
        <row r="142">
          <cell r="A142" t="str">
            <v>CZSVLB</v>
          </cell>
          <cell r="B142" t="str">
            <v>CLAY, SILTY, SANDY, GRAVELLY, COBBLY, BOULDERY [UNLITHIFIED DEPOSITS CODING SCHEME]</v>
          </cell>
        </row>
        <row r="143">
          <cell r="A143" t="str">
            <v>CZSVP</v>
          </cell>
          <cell r="B143" t="str">
            <v>CLAY, SILTY, SANDY, GRAVELLY, PEATY [UNLITHIFIED DEPOSITS CODING SCHEME]</v>
          </cell>
        </row>
        <row r="144">
          <cell r="A144" t="str">
            <v>CZV</v>
          </cell>
          <cell r="B144" t="str">
            <v>CLAY, SILTY, GRAVELLY [UNLITHIFIED DEPOSITS CODING SCHEME]</v>
          </cell>
        </row>
        <row r="145">
          <cell r="A145" t="str">
            <v>CZVP</v>
          </cell>
          <cell r="B145" t="str">
            <v>CLAY, SILTY, GRAVELLY, PEATY [UNLITHIFIED DEPOSITS CODING SCHEME]</v>
          </cell>
        </row>
        <row r="146">
          <cell r="A146" t="str">
            <v>CZVS</v>
          </cell>
          <cell r="B146" t="str">
            <v>CLAY, SILTY, GRAVELLY, SANDY [UNLITHIFIED DEPOSITS CODING SCHEME]</v>
          </cell>
        </row>
        <row r="147">
          <cell r="A147" t="str">
            <v>CZVSP</v>
          </cell>
          <cell r="B147" t="str">
            <v>CLAY, SILTY, GRAVELLY, SANDY, PEATY [UNLITHIFIED DEPOSITS CODING SCHEME]</v>
          </cell>
        </row>
        <row r="148">
          <cell r="A148" t="str">
            <v>DAVST</v>
          </cell>
          <cell r="B148" t="str">
            <v>VOLCANICLASTIC-SANDSTONE, DACITIC</v>
          </cell>
        </row>
        <row r="149">
          <cell r="A149" t="str">
            <v>DIAMIT</v>
          </cell>
          <cell r="B149" t="str">
            <v>DIAMICTITE</v>
          </cell>
        </row>
        <row r="150">
          <cell r="A150" t="str">
            <v>DIAOOZ</v>
          </cell>
          <cell r="B150" t="str">
            <v>DIATOMACEOUS-OOZE</v>
          </cell>
        </row>
        <row r="151">
          <cell r="A151" t="str">
            <v>DIATOM</v>
          </cell>
          <cell r="B151" t="str">
            <v>DIATOMITE</v>
          </cell>
        </row>
        <row r="152">
          <cell r="A152" t="str">
            <v>DIATSD</v>
          </cell>
          <cell r="B152" t="str">
            <v>SEDIMENT, DIATOM-RICH</v>
          </cell>
        </row>
        <row r="153">
          <cell r="A153" t="str">
            <v>DLGV</v>
          </cell>
          <cell r="B153" t="str">
            <v>DOLOMITE-GRAVEL</v>
          </cell>
        </row>
        <row r="154">
          <cell r="A154" t="str">
            <v>DMTN</v>
          </cell>
          <cell r="B154" t="str">
            <v>DIAMICTON</v>
          </cell>
        </row>
        <row r="155">
          <cell r="A155" t="str">
            <v>DMTNP</v>
          </cell>
          <cell r="B155" t="str">
            <v>DIAMICTON, PEDOGENICALLY-ALTERED</v>
          </cell>
        </row>
        <row r="156">
          <cell r="A156" t="str">
            <v>DMTNS</v>
          </cell>
          <cell r="B156" t="str">
            <v>DIAMICTON, SANDY</v>
          </cell>
        </row>
        <row r="157">
          <cell r="A157" t="str">
            <v>DSDST</v>
          </cell>
          <cell r="B157" t="str">
            <v>SANDSTONE, DOLOMITIC</v>
          </cell>
        </row>
        <row r="158">
          <cell r="A158" t="str">
            <v>DSLST</v>
          </cell>
          <cell r="B158" t="str">
            <v>SILTSTONE, DOLOMITIC</v>
          </cell>
        </row>
        <row r="159">
          <cell r="A159" t="str">
            <v>DSSA</v>
          </cell>
          <cell r="B159" t="str">
            <v>DOLOMITE-SAND</v>
          </cell>
        </row>
        <row r="160">
          <cell r="A160" t="str">
            <v>DSSDST</v>
          </cell>
          <cell r="B160" t="str">
            <v>SILICATE-SANDSTONE, DOLOMITIC</v>
          </cell>
        </row>
        <row r="161">
          <cell r="A161" t="str">
            <v>DSSLTS</v>
          </cell>
          <cell r="B161" t="str">
            <v>SILICATE-SILTSTONE, DOLOMITIC</v>
          </cell>
        </row>
        <row r="162">
          <cell r="A162" t="str">
            <v>FEGV</v>
          </cell>
          <cell r="B162" t="str">
            <v>IRON-GRAVEL</v>
          </cell>
        </row>
        <row r="163">
          <cell r="A163" t="str">
            <v>FESND</v>
          </cell>
          <cell r="B163" t="str">
            <v>IRON-SAND</v>
          </cell>
        </row>
        <row r="164">
          <cell r="A164" t="str">
            <v>FESTC</v>
          </cell>
          <cell r="B164" t="str">
            <v>CLAY-IRONSTONE</v>
          </cell>
        </row>
        <row r="165">
          <cell r="A165" t="str">
            <v>FGSST</v>
          </cell>
          <cell r="B165" t="str">
            <v>SANDSTONE, FERRUGINOUS</v>
          </cell>
        </row>
        <row r="166">
          <cell r="A166" t="str">
            <v>FINES</v>
          </cell>
          <cell r="B166" t="str">
            <v>FINES (SILTS AND CLAYS)</v>
          </cell>
        </row>
        <row r="167">
          <cell r="A167" t="str">
            <v>FLGRAV</v>
          </cell>
          <cell r="B167" t="str">
            <v>GRAVEL, FLINTY</v>
          </cell>
        </row>
        <row r="168">
          <cell r="A168" t="str">
            <v>FONSND</v>
          </cell>
          <cell r="B168" t="str">
            <v>SAND, FOUNDRY</v>
          </cell>
        </row>
        <row r="169">
          <cell r="A169" t="str">
            <v>FSLST</v>
          </cell>
          <cell r="B169" t="str">
            <v>SILTSTONE, FERRUGINOUS</v>
          </cell>
        </row>
        <row r="170">
          <cell r="A170" t="str">
            <v>GLCL</v>
          </cell>
          <cell r="B170" t="str">
            <v>CLAY, GLAUCONITIC</v>
          </cell>
        </row>
        <row r="171">
          <cell r="A171" t="str">
            <v>GLSST</v>
          </cell>
          <cell r="B171" t="str">
            <v>SANDSTONE, GLAUCONITIC</v>
          </cell>
        </row>
        <row r="172">
          <cell r="A172" t="str">
            <v>GRAV</v>
          </cell>
          <cell r="B172" t="str">
            <v>GRAVEL</v>
          </cell>
        </row>
        <row r="173">
          <cell r="A173" t="str">
            <v>GV</v>
          </cell>
          <cell r="B173" t="str">
            <v>GRAVEL (SEA BED SEDIMENT, BASED ON FOLK)</v>
          </cell>
        </row>
        <row r="174">
          <cell r="A174" t="str">
            <v>GVMSDU</v>
          </cell>
          <cell r="B174" t="str">
            <v>SAND, GRAVELLY MUDDY</v>
          </cell>
        </row>
        <row r="175">
          <cell r="A175" t="str">
            <v>GVMUD</v>
          </cell>
          <cell r="B175" t="str">
            <v>MUD, GRAVELLY (SEA BED SEDIMENT, BASED ON FOLK)</v>
          </cell>
        </row>
        <row r="176">
          <cell r="A176" t="str">
            <v>GVMUDU</v>
          </cell>
          <cell r="B176" t="str">
            <v>MUD, GRAVELLY</v>
          </cell>
        </row>
        <row r="177">
          <cell r="A177" t="str">
            <v>GVSLTY</v>
          </cell>
          <cell r="B177" t="str">
            <v>GRAVEL, SILTY</v>
          </cell>
        </row>
        <row r="178">
          <cell r="A178" t="str">
            <v>GVSMDU</v>
          </cell>
          <cell r="B178" t="str">
            <v>MUD, GRAVELLY SANDY</v>
          </cell>
        </row>
        <row r="179">
          <cell r="A179" t="str">
            <v>GVSND</v>
          </cell>
          <cell r="B179" t="str">
            <v>SAND, GRAVELLY (SEA BED SEDIMENT, BASED ON FOLK)</v>
          </cell>
        </row>
        <row r="180">
          <cell r="A180" t="str">
            <v>GVSNDU</v>
          </cell>
          <cell r="B180" t="str">
            <v>SAND, GRAVELLY</v>
          </cell>
        </row>
        <row r="181">
          <cell r="A181" t="str">
            <v>GYPGV</v>
          </cell>
          <cell r="B181" t="str">
            <v>GYPSUM-GRAVEL</v>
          </cell>
        </row>
        <row r="182">
          <cell r="A182" t="str">
            <v>GYPSND</v>
          </cell>
          <cell r="B182" t="str">
            <v>GYPSUM-SAND</v>
          </cell>
        </row>
        <row r="183">
          <cell r="A183" t="str">
            <v>HFSDST</v>
          </cell>
          <cell r="B183" t="str">
            <v>SANDSTONE, HORNFELSED</v>
          </cell>
        </row>
        <row r="184">
          <cell r="A184" t="str">
            <v>HFSLST</v>
          </cell>
          <cell r="B184" t="str">
            <v>SILTSTONE, HORNFELSED</v>
          </cell>
        </row>
        <row r="185">
          <cell r="A185" t="str">
            <v>ILLCLY</v>
          </cell>
          <cell r="B185" t="str">
            <v>ILLITE-CLAY</v>
          </cell>
        </row>
        <row r="186">
          <cell r="A186" t="str">
            <v>ILLCST</v>
          </cell>
          <cell r="B186" t="str">
            <v>ILLITE-CLAYSTONE</v>
          </cell>
        </row>
        <row r="187">
          <cell r="A187" t="str">
            <v>KAOCLY</v>
          </cell>
          <cell r="B187" t="str">
            <v>KAOLINITE-CLAY</v>
          </cell>
        </row>
        <row r="188">
          <cell r="A188" t="str">
            <v>KAOCST</v>
          </cell>
          <cell r="B188" t="str">
            <v>KAOLINITE-CLAYSTONE</v>
          </cell>
        </row>
        <row r="189">
          <cell r="A189" t="str">
            <v>L</v>
          </cell>
          <cell r="B189" t="str">
            <v>COBBLES [UNLITHIFIED DEPOSITS CODING SCHEME]</v>
          </cell>
        </row>
        <row r="190">
          <cell r="A190" t="str">
            <v>LB</v>
          </cell>
          <cell r="B190" t="str">
            <v>COBBLES, BOULDERY [UNLITHIFIED DEPOSITS CODING SCHEME]</v>
          </cell>
        </row>
        <row r="191">
          <cell r="A191" t="str">
            <v>LBC</v>
          </cell>
          <cell r="B191" t="str">
            <v>COBBLES, BOULDERY, CLAYEY [UNLITHIFIED DEPOSITS CODING SCHEME]</v>
          </cell>
        </row>
        <row r="192">
          <cell r="A192" t="str">
            <v>LBCS</v>
          </cell>
          <cell r="B192" t="str">
            <v>COBBLES, BOULDERY, CLAYEY, SANDY [UNLITHIFIED DEPOSITS CODING SCHEME]</v>
          </cell>
        </row>
        <row r="193">
          <cell r="A193" t="str">
            <v>LBP</v>
          </cell>
          <cell r="B193" t="str">
            <v>COBBLES, BOULDERY, PEATY [UNLITHIFIED DEPOSITS CODING SCHEME]</v>
          </cell>
        </row>
        <row r="194">
          <cell r="A194" t="str">
            <v>LBSV</v>
          </cell>
          <cell r="B194" t="str">
            <v>COBBLES, BOULDERY, SANDY, GRAVELLY [UNLITHIFIED DEPOSITS CODING SCHEME]</v>
          </cell>
        </row>
        <row r="195">
          <cell r="A195" t="str">
            <v>LBSZ</v>
          </cell>
          <cell r="B195" t="str">
            <v>COBBLES, BOULDERY, SANDY, SILTY [UNLITHIFIED DEPOSITS CODING SCHEME]</v>
          </cell>
        </row>
        <row r="196">
          <cell r="A196" t="str">
            <v>LBV</v>
          </cell>
          <cell r="B196" t="str">
            <v>COBBLES, BOULDERY, GRAVELLY [UNLITHIFIED DEPOSITS CODING SCHEME]</v>
          </cell>
        </row>
        <row r="197">
          <cell r="A197" t="str">
            <v>LBVS</v>
          </cell>
          <cell r="B197" t="str">
            <v>COBBLES, BOULDERY, GRAVELLY, SANDY [UNLITHIFIED DEPOSITS CODING SCHEME]</v>
          </cell>
        </row>
        <row r="198">
          <cell r="A198" t="str">
            <v>LC</v>
          </cell>
          <cell r="B198" t="str">
            <v>COBBLES, CLAYEY [UNLITHIFIED DEPOSITS CODING SCHEME]</v>
          </cell>
        </row>
        <row r="199">
          <cell r="A199" t="str">
            <v>LCP</v>
          </cell>
          <cell r="B199" t="str">
            <v>COBBLES, CLAYEY, PEATY</v>
          </cell>
        </row>
        <row r="200">
          <cell r="A200" t="str">
            <v>LCS</v>
          </cell>
          <cell r="B200" t="str">
            <v>COBBLES, CLAYEY, SANDY [UNLITHIFIED DEPOSITS CODING SCHEME]</v>
          </cell>
        </row>
        <row r="201">
          <cell r="A201" t="str">
            <v>LCSV</v>
          </cell>
          <cell r="B201" t="str">
            <v>COBBLES, CLAYEY, SANDY, GRAVELLY [UNLITHIFIED DEPOSITS CODING SCHEME]</v>
          </cell>
        </row>
        <row r="202">
          <cell r="A202" t="str">
            <v>LCV</v>
          </cell>
          <cell r="B202" t="str">
            <v>COBBLES, CLAYEY, GRAVELLY [UNLITHIFIED DEPOSITS CODING SCHEME]</v>
          </cell>
        </row>
        <row r="203">
          <cell r="A203" t="str">
            <v>LCZ</v>
          </cell>
          <cell r="B203" t="str">
            <v>COBBLES, CLAYEY, SILTY [UNLITHIFIED DEPOSITS CODING SCHEME]</v>
          </cell>
        </row>
        <row r="204">
          <cell r="A204" t="str">
            <v>LCZV</v>
          </cell>
          <cell r="B204" t="str">
            <v>COBBLES, CLAYEY, SILTY, GRAVELLY [UNLITHIFIED DEPOSITS CODING SCHEME]</v>
          </cell>
        </row>
        <row r="205">
          <cell r="A205" t="str">
            <v>LCZVS</v>
          </cell>
          <cell r="B205" t="str">
            <v>COBBLES, CLAYEY, SILTY, GRAVELLY, SANDY [UNLITHIFIED DEPOSITS CODING SCHEME]</v>
          </cell>
        </row>
        <row r="206">
          <cell r="A206" t="str">
            <v>LMGV</v>
          </cell>
          <cell r="B206" t="str">
            <v>LIME-GRAVEL</v>
          </cell>
        </row>
        <row r="207">
          <cell r="A207" t="str">
            <v>LMSG</v>
          </cell>
          <cell r="B207" t="str">
            <v>LIMESTONE, SILT-GRADE</v>
          </cell>
        </row>
        <row r="208">
          <cell r="A208" t="str">
            <v>LMSND</v>
          </cell>
          <cell r="B208" t="str">
            <v>LIME-SAND</v>
          </cell>
        </row>
        <row r="209">
          <cell r="A209" t="str">
            <v>LP</v>
          </cell>
          <cell r="B209" t="str">
            <v>COBBLES, PEATY [UNLITHIFIED DEPOSITS CODING SCHEME]</v>
          </cell>
        </row>
        <row r="210">
          <cell r="A210" t="str">
            <v>LRKC</v>
          </cell>
          <cell r="B210" t="str">
            <v>Lower Kimmeridge Clay</v>
          </cell>
        </row>
        <row r="211">
          <cell r="A211" t="str">
            <v>LS</v>
          </cell>
          <cell r="B211" t="str">
            <v>COBBLES, SANDY [UNLITHIFIED DEPOSITS CODING SCHEME]</v>
          </cell>
        </row>
        <row r="212">
          <cell r="A212" t="str">
            <v>LSC</v>
          </cell>
          <cell r="B212" t="str">
            <v>COBBLES, SANDY, CLAYEY [UNLITHIFIED DEPOSITS CODING SCHEME]</v>
          </cell>
        </row>
        <row r="213">
          <cell r="A213" t="str">
            <v>LSGRAV</v>
          </cell>
          <cell r="B213" t="str">
            <v>LIMESTONE, GRAVELLY</v>
          </cell>
        </row>
        <row r="214">
          <cell r="A214" t="str">
            <v>LSP</v>
          </cell>
          <cell r="B214" t="str">
            <v>COBBLES, SANDY, PEATY [UNLITHIFIED DEPOSITS CODING SCHEME]</v>
          </cell>
        </row>
        <row r="215">
          <cell r="A215" t="str">
            <v>LSV</v>
          </cell>
          <cell r="B215" t="str">
            <v>COBBLES, SANDY, GRAVELLY [UNLITHIFIED DEPOSITS CODING SCHEME]</v>
          </cell>
        </row>
        <row r="216">
          <cell r="A216" t="str">
            <v>LSZ</v>
          </cell>
          <cell r="B216" t="str">
            <v>COBBLES, SANDY, SILTY [UNLITHIFIED DEPOSITS CODING SCHEME]</v>
          </cell>
        </row>
        <row r="217">
          <cell r="A217" t="str">
            <v>LV</v>
          </cell>
          <cell r="B217" t="str">
            <v>COBBLES, GRAVELLY [UNLITHIFIED DEPOSITS CODING SCHEME]</v>
          </cell>
        </row>
        <row r="218">
          <cell r="A218" t="str">
            <v>LVB</v>
          </cell>
          <cell r="B218" t="str">
            <v>COBBLES, GRAVELLY, BOULDERY [UNLITHIFIED DEPOSITS CODING SCHEME]</v>
          </cell>
        </row>
        <row r="219">
          <cell r="A219" t="str">
            <v>LVC</v>
          </cell>
          <cell r="B219" t="str">
            <v>COBBLES, GRAVELLY, CLAYEY [UNLITHIFIED DEPOSITS CODING SCHEME]</v>
          </cell>
        </row>
        <row r="220">
          <cell r="A220" t="str">
            <v>LVCS</v>
          </cell>
          <cell r="B220" t="str">
            <v>COBBLES, GRAVELLY, CLAYEY, SANDY [UNLITHIFIED DEPOSITS CODING SCHEME]</v>
          </cell>
        </row>
        <row r="221">
          <cell r="A221" t="str">
            <v>LVP</v>
          </cell>
          <cell r="B221" t="str">
            <v>COBBLES, GRAVELLY, PEATY [UNLITHIFIED DEPOSITS CODING SCHEME]</v>
          </cell>
        </row>
        <row r="222">
          <cell r="A222" t="str">
            <v>LVS</v>
          </cell>
          <cell r="B222" t="str">
            <v>COBBLES, GRAVELLY, SANDY [UNLITHIFIED DEPOSITS CODING SCHEME]</v>
          </cell>
        </row>
        <row r="223">
          <cell r="A223" t="str">
            <v>LVSB</v>
          </cell>
          <cell r="B223" t="str">
            <v>COBBLES, GRAVELLY, SANDY, BOULDERY [UNLITHIFIED DEPOSITS CODING SCHEME]</v>
          </cell>
        </row>
        <row r="224">
          <cell r="A224" t="str">
            <v>LVSC</v>
          </cell>
          <cell r="B224" t="str">
            <v>COBBLES, GRAVELLY, SANDY, CLAYEY [UNLITHIFIED DEPOSITS CODING SCHEME]</v>
          </cell>
        </row>
        <row r="225">
          <cell r="A225" t="str">
            <v>LVSZ</v>
          </cell>
          <cell r="B225" t="str">
            <v>COBBLES, GRAVELLY, SANDY, SILTY [UNLITHIFIED DEPOSITS CODING SCHEME]</v>
          </cell>
        </row>
        <row r="226">
          <cell r="A226" t="str">
            <v>LVZS</v>
          </cell>
          <cell r="B226" t="str">
            <v>COBBLES, GRAVELLY, SILTY, SANDY [UNLITHIFIED DEPOSITS CODING SCHEME]</v>
          </cell>
        </row>
        <row r="227">
          <cell r="A227" t="str">
            <v>LZ</v>
          </cell>
          <cell r="B227" t="str">
            <v>COBBLES, SILTY [UNLITHIFIED DEPOSITS CODING SCHEME]</v>
          </cell>
        </row>
        <row r="228">
          <cell r="A228" t="str">
            <v>LZP</v>
          </cell>
          <cell r="B228" t="str">
            <v>COBBLES, SILTY, PEATY [UNLITHIFIED DEPOSITS CODING SCHEME]</v>
          </cell>
        </row>
        <row r="229">
          <cell r="A229" t="str">
            <v>LZS</v>
          </cell>
          <cell r="B229" t="str">
            <v>COBBLES, SILTY, SANDY [UNLITHIFIED DEPOSITS CODING SCHEME]</v>
          </cell>
        </row>
        <row r="230">
          <cell r="A230" t="str">
            <v>LZSP</v>
          </cell>
          <cell r="B230" t="str">
            <v>COBBLES, SILTY, SANDY, PEATY [UNLITHIFIED DEPOSITS CODING SCHEME]</v>
          </cell>
        </row>
        <row r="231">
          <cell r="A231" t="str">
            <v>LZSVP</v>
          </cell>
          <cell r="B231" t="str">
            <v>COBBLES, SILTY, SANDY, GRAVELLY, PEATY [UNLITHIFIED DEPOSITS CODING SCHEME]</v>
          </cell>
        </row>
        <row r="232">
          <cell r="A232" t="str">
            <v>LZV</v>
          </cell>
          <cell r="B232" t="str">
            <v>COBBLES, SILTY, GRAVELLY [UNLITHIFIED DEPOSITS CODING SCHEME]</v>
          </cell>
        </row>
        <row r="233">
          <cell r="A233" t="str">
            <v>LZVS</v>
          </cell>
          <cell r="B233" t="str">
            <v>COBBLES, SILTY, GRAVELLY, SANDY [UNLITHIFIED DEPOSITS CODING SCHEME]</v>
          </cell>
        </row>
        <row r="234">
          <cell r="A234" t="str">
            <v>MCALST</v>
          </cell>
          <cell r="B234" t="str">
            <v>METASANDSTONE, CALCAREOUS</v>
          </cell>
        </row>
        <row r="235">
          <cell r="A235" t="str">
            <v>MCASLS</v>
          </cell>
          <cell r="B235" t="str">
            <v>METASILTSTONE, CALCAREOUS</v>
          </cell>
        </row>
        <row r="236">
          <cell r="A236" t="str">
            <v>MCASST</v>
          </cell>
          <cell r="B236" t="str">
            <v>SANDSTONE, MICACEOUS</v>
          </cell>
        </row>
        <row r="237">
          <cell r="A237" t="str">
            <v>MCAST</v>
          </cell>
          <cell r="B237" t="str">
            <v>METASANDSTONE, CARBONACEOUS, ARGILLACEOUS</v>
          </cell>
        </row>
        <row r="238">
          <cell r="A238" t="str">
            <v>MCSLST</v>
          </cell>
          <cell r="B238" t="str">
            <v>METASILTSTONE, CARBONACEOUS</v>
          </cell>
        </row>
        <row r="239">
          <cell r="A239" t="str">
            <v>MCSND</v>
          </cell>
          <cell r="B239" t="str">
            <v>SAND, MICACEOUS</v>
          </cell>
        </row>
        <row r="240">
          <cell r="A240" t="str">
            <v>MDGV</v>
          </cell>
          <cell r="B240" t="str">
            <v>GRAVEL, MUDDY</v>
          </cell>
        </row>
        <row r="241">
          <cell r="A241" t="str">
            <v>MDSLST</v>
          </cell>
          <cell r="B241" t="str">
            <v>SILTSTONE, MUDDY</v>
          </cell>
        </row>
        <row r="242">
          <cell r="A242" t="str">
            <v>MDSSLT</v>
          </cell>
          <cell r="B242" t="str">
            <v>METASILICATE-SILTSTONE, DOLOMITIC</v>
          </cell>
        </row>
        <row r="243">
          <cell r="A243" t="str">
            <v>MDSST</v>
          </cell>
          <cell r="B243" t="str">
            <v>SANDSTONE, MUDDY</v>
          </cell>
        </row>
        <row r="244">
          <cell r="A244" t="str">
            <v>MFGSST</v>
          </cell>
          <cell r="B244" t="str">
            <v>METASANDSTONE, FERRUGINOUS</v>
          </cell>
        </row>
        <row r="245">
          <cell r="A245" t="str">
            <v>MFSLST</v>
          </cell>
          <cell r="B245" t="str">
            <v>METASILTSTONE, FERRUGINOUS</v>
          </cell>
        </row>
        <row r="246">
          <cell r="A246" t="str">
            <v>MILCST</v>
          </cell>
          <cell r="B246" t="str">
            <v>META-ILLITE-CLAYSTONE</v>
          </cell>
        </row>
        <row r="247">
          <cell r="A247" t="str">
            <v>MINCLY</v>
          </cell>
          <cell r="B247" t="str">
            <v>MINERAL-TYPE-CLAY (SPECIFIED MINERAL)</v>
          </cell>
        </row>
        <row r="248">
          <cell r="A248" t="str">
            <v>MISLST</v>
          </cell>
          <cell r="B248" t="str">
            <v>SILTSTONE, MICACEOUS</v>
          </cell>
        </row>
        <row r="249">
          <cell r="A249" t="str">
            <v>MKACST</v>
          </cell>
          <cell r="B249" t="str">
            <v>METAKAOLINITE-CLAYSTONE</v>
          </cell>
        </row>
        <row r="250">
          <cell r="A250" t="str">
            <v>MLSGRV</v>
          </cell>
          <cell r="B250" t="str">
            <v>METALIMESTONE, GRAVELLY</v>
          </cell>
        </row>
        <row r="251">
          <cell r="A251" t="str">
            <v>MMCSDT</v>
          </cell>
          <cell r="B251" t="str">
            <v>METASANDSTONE, MICACEOUS</v>
          </cell>
        </row>
        <row r="252">
          <cell r="A252" t="str">
            <v>MMDSST</v>
          </cell>
          <cell r="B252" t="str">
            <v>METASANDSTONE, MUDDY</v>
          </cell>
        </row>
        <row r="253">
          <cell r="A253" t="str">
            <v>MMDSTS</v>
          </cell>
          <cell r="B253" t="str">
            <v>METAMUDSTONE, SILTY</v>
          </cell>
        </row>
        <row r="254">
          <cell r="A254" t="str">
            <v>MMSLST</v>
          </cell>
          <cell r="B254" t="str">
            <v>METASILTSTONE, MICACEOUS</v>
          </cell>
        </row>
        <row r="255">
          <cell r="A255" t="str">
            <v>MMTCST</v>
          </cell>
          <cell r="B255" t="str">
            <v>METAMINERAL-TYPE-CLAYSTONE (SPECIFIED MINERAL)</v>
          </cell>
        </row>
        <row r="256">
          <cell r="A256" t="str">
            <v>MPEAT</v>
          </cell>
          <cell r="B256" t="str">
            <v>MUDDY-PEAT</v>
          </cell>
        </row>
        <row r="257">
          <cell r="A257" t="str">
            <v>MPESST</v>
          </cell>
          <cell r="B257" t="str">
            <v>METASANDSTONE, PEBBLY</v>
          </cell>
        </row>
        <row r="258">
          <cell r="A258" t="str">
            <v>MPHSDT</v>
          </cell>
          <cell r="B258" t="str">
            <v>METASANDSTONE, PHOSPHATE-NODULAR</v>
          </cell>
        </row>
        <row r="259">
          <cell r="A259" t="str">
            <v>MPHSLT</v>
          </cell>
          <cell r="B259" t="str">
            <v>METASILTSTONE, PHOSPHATE-NODULAR</v>
          </cell>
        </row>
        <row r="260">
          <cell r="A260" t="str">
            <v>MPSLST</v>
          </cell>
          <cell r="B260" t="str">
            <v>METASILTSTONE, PEBBLY</v>
          </cell>
        </row>
        <row r="261">
          <cell r="A261" t="str">
            <v>MSDDLO</v>
          </cell>
          <cell r="B261" t="str">
            <v>METADOLOSTONE, SANDY</v>
          </cell>
        </row>
        <row r="262">
          <cell r="A262" t="str">
            <v>MSDST</v>
          </cell>
          <cell r="B262" t="str">
            <v>METASANDSTONE</v>
          </cell>
        </row>
        <row r="263">
          <cell r="A263" t="str">
            <v>MSDSTH</v>
          </cell>
          <cell r="B263" t="str">
            <v>METASANDSTONE, HORNFELSED</v>
          </cell>
        </row>
        <row r="264">
          <cell r="A264" t="str">
            <v>MSHSLT</v>
          </cell>
          <cell r="B264" t="str">
            <v>METASILTSTONE, SHELLY</v>
          </cell>
        </row>
        <row r="265">
          <cell r="A265" t="str">
            <v>MSHSST</v>
          </cell>
          <cell r="B265" t="str">
            <v>METASANDSTONE, SHELLY</v>
          </cell>
        </row>
        <row r="266">
          <cell r="A266" t="str">
            <v>MSISLT</v>
          </cell>
          <cell r="B266" t="str">
            <v>METASILICATE-SILTSTONE</v>
          </cell>
        </row>
        <row r="267">
          <cell r="A267" t="str">
            <v>MSISST</v>
          </cell>
          <cell r="B267" t="str">
            <v>METASILICATE-SANDSTONE</v>
          </cell>
        </row>
        <row r="268">
          <cell r="A268" t="str">
            <v>MSLMST</v>
          </cell>
          <cell r="B268" t="str">
            <v>METALIMESTONE, SANDY</v>
          </cell>
        </row>
        <row r="269">
          <cell r="A269" t="str">
            <v>MSLSST</v>
          </cell>
          <cell r="B269" t="str">
            <v>METASANDSTONE, SILTY</v>
          </cell>
        </row>
        <row r="270">
          <cell r="A270" t="str">
            <v>MSLST</v>
          </cell>
          <cell r="B270" t="str">
            <v>METASILTSTONE</v>
          </cell>
        </row>
        <row r="271">
          <cell r="A271" t="str">
            <v>MSLSTH</v>
          </cell>
          <cell r="B271" t="str">
            <v>METASILTSTONE, HORNFELSED</v>
          </cell>
        </row>
        <row r="272">
          <cell r="A272" t="str">
            <v>MSMCST</v>
          </cell>
          <cell r="B272" t="str">
            <v>METASMECTITE-CLAYSTONE</v>
          </cell>
        </row>
        <row r="273">
          <cell r="A273" t="str">
            <v>MSMDST</v>
          </cell>
          <cell r="B273" t="str">
            <v>METAMUDSTONE, SANDY</v>
          </cell>
        </row>
        <row r="274">
          <cell r="A274" t="str">
            <v>MSRCST</v>
          </cell>
          <cell r="B274" t="str">
            <v>METASILICATE-CLAYSTONE</v>
          </cell>
        </row>
        <row r="275">
          <cell r="A275" t="str">
            <v>MSSDTD</v>
          </cell>
          <cell r="B275" t="str">
            <v>METASILICATE-SANDSTONE, DOLOMITIC</v>
          </cell>
        </row>
        <row r="276">
          <cell r="A276" t="str">
            <v>MSSSTC</v>
          </cell>
          <cell r="B276" t="str">
            <v>METASILICATE-SANDSTONE, COARSE</v>
          </cell>
        </row>
        <row r="277">
          <cell r="A277" t="str">
            <v>MSSTCB</v>
          </cell>
          <cell r="B277" t="str">
            <v>METASANDSTONE, CARBONACEOUS</v>
          </cell>
        </row>
        <row r="278">
          <cell r="A278" t="str">
            <v>MSSTCC</v>
          </cell>
          <cell r="B278" t="str">
            <v>METASILICATE-SANDSTONE, CALCITE-CEMENTED</v>
          </cell>
        </row>
        <row r="279">
          <cell r="A279" t="str">
            <v>MTCST</v>
          </cell>
          <cell r="B279" t="str">
            <v>MINERAL-TYPE-CLAYSTONE (SPECIFIED MINERAL)</v>
          </cell>
        </row>
        <row r="280">
          <cell r="A280" t="str">
            <v>MTFSST</v>
          </cell>
          <cell r="B280" t="str">
            <v>METATUFFACEOUS-SANDSTONE</v>
          </cell>
        </row>
        <row r="281">
          <cell r="A281" t="str">
            <v>MUDGV</v>
          </cell>
          <cell r="B281" t="str">
            <v>GRAVEL, MUDDY (SEA BED SEDIMENT, BASED ON FOLK)</v>
          </cell>
        </row>
        <row r="282">
          <cell r="A282" t="str">
            <v>MUDSGV</v>
          </cell>
          <cell r="B282" t="str">
            <v>GRAVEL, MUDDY, SANDY (SEA BED SEDIMENT, BASED ON FOLK)</v>
          </cell>
        </row>
        <row r="283">
          <cell r="A283" t="str">
            <v>MUDSND</v>
          </cell>
          <cell r="B283" t="str">
            <v>SAND, MUDDY (SEA BED SEDIMENT, BASED ON FOLK)</v>
          </cell>
        </row>
        <row r="284">
          <cell r="A284" t="str">
            <v>MVCSST</v>
          </cell>
          <cell r="B284" t="str">
            <v>METAVOLCANICLASTIC-SANDSTONE</v>
          </cell>
        </row>
        <row r="285">
          <cell r="A285" t="str">
            <v>MVCSTA</v>
          </cell>
          <cell r="B285" t="str">
            <v>METAVOLCANICLASTIC-SANDSTONE, ANDESITIC</v>
          </cell>
        </row>
        <row r="286">
          <cell r="A286" t="str">
            <v>MVSTB</v>
          </cell>
          <cell r="B286" t="str">
            <v>METAVOLCANICLASTIC-SANDSTONE, BASALTIC</v>
          </cell>
        </row>
        <row r="287">
          <cell r="A287" t="str">
            <v>MVSTDA</v>
          </cell>
          <cell r="B287" t="str">
            <v>METAVOLCANICLASTIC-SANDSTONE, DACITIC</v>
          </cell>
        </row>
        <row r="288">
          <cell r="A288" t="str">
            <v>MVSTRY</v>
          </cell>
          <cell r="B288" t="str">
            <v>METAVOLCANICLASTIC-SANDSTONE, RHYOLITIC</v>
          </cell>
        </row>
        <row r="289">
          <cell r="A289" t="str">
            <v>ORCL</v>
          </cell>
          <cell r="B289" t="str">
            <v>CLAY, ORGANIC</v>
          </cell>
        </row>
        <row r="290">
          <cell r="A290" t="str">
            <v>ORSA</v>
          </cell>
          <cell r="B290" t="str">
            <v>SAND, ORGANIC</v>
          </cell>
        </row>
        <row r="291">
          <cell r="A291" t="str">
            <v>ORSI</v>
          </cell>
          <cell r="B291" t="str">
            <v>SILT, ORGANIC</v>
          </cell>
        </row>
        <row r="292">
          <cell r="A292" t="str">
            <v>P</v>
          </cell>
          <cell r="B292" t="str">
            <v>PEAT [UNLITHIFIED DEPOSITS CODING SCHEME]</v>
          </cell>
        </row>
        <row r="293">
          <cell r="A293" t="str">
            <v>PALSOL</v>
          </cell>
          <cell r="B293" t="str">
            <v>PALAEOSOIL</v>
          </cell>
        </row>
        <row r="294">
          <cell r="A294" t="str">
            <v>PB</v>
          </cell>
          <cell r="B294" t="str">
            <v>PEAT, BOULDERY [UNLITHIFIED DEPOSITS CODING SCHEME]</v>
          </cell>
        </row>
        <row r="295">
          <cell r="A295" t="str">
            <v>PC</v>
          </cell>
          <cell r="B295" t="str">
            <v>PEAT, CLAYEY [UNLITHIFIED DEPOSITS CODING SCHEME]</v>
          </cell>
        </row>
        <row r="296">
          <cell r="A296" t="str">
            <v>PCS</v>
          </cell>
          <cell r="B296" t="str">
            <v>PEAT, CLAYEY, SANDY [UNLITHIFIED DEPOSITS CODING SCHEME]</v>
          </cell>
        </row>
        <row r="297">
          <cell r="A297" t="str">
            <v>PCSV</v>
          </cell>
          <cell r="B297" t="str">
            <v>PEAT, CLAYEY, SANDY, GRAVELLY [UNLITHIFIED DEPOSITS CODING SCHEME]</v>
          </cell>
        </row>
        <row r="298">
          <cell r="A298" t="str">
            <v>PCSZ</v>
          </cell>
          <cell r="B298" t="str">
            <v>PEAT, CLAYEY, SANDY, SILTY [UNLITHIFIED DEPOSITS CODING SCHEME]</v>
          </cell>
        </row>
        <row r="299">
          <cell r="A299" t="str">
            <v>PCV</v>
          </cell>
          <cell r="B299" t="str">
            <v>PEAT, CLAYEY, GRAVELLY [UNLITHIFIED DEPOSITS CODING SCHEME]</v>
          </cell>
        </row>
        <row r="300">
          <cell r="A300" t="str">
            <v>PCVS</v>
          </cell>
          <cell r="B300" t="str">
            <v>PEAT, CLAYEY, GRAVELLY, SANDY [UNLITHIFIED DEPOSITS CODING SCHEME]</v>
          </cell>
        </row>
        <row r="301">
          <cell r="A301" t="str">
            <v>PCVZS</v>
          </cell>
          <cell r="B301" t="str">
            <v>PEAT, CLAYEY, GRAVELLY, SILTY, SANDY [UNLITHIFIED DEPOSITS CODING SCHEME]</v>
          </cell>
        </row>
        <row r="302">
          <cell r="A302" t="str">
            <v>PCZ</v>
          </cell>
          <cell r="B302" t="str">
            <v>PEAT, CLAYEY, SILTY [UNLITHIFIED DEPOSITS CODING SCHEME]</v>
          </cell>
        </row>
        <row r="303">
          <cell r="A303" t="str">
            <v>PCZS</v>
          </cell>
          <cell r="B303" t="str">
            <v>PEAT, CLAYEY, SILTY, SANDY [UNLITHIFIED DEPOSITS CODING SCHEME]</v>
          </cell>
        </row>
        <row r="304">
          <cell r="A304" t="str">
            <v>PEAT</v>
          </cell>
          <cell r="B304" t="str">
            <v>PEAT</v>
          </cell>
        </row>
        <row r="305">
          <cell r="A305" t="str">
            <v>PECL</v>
          </cell>
          <cell r="B305" t="str">
            <v>CLAY, PEBBLY</v>
          </cell>
        </row>
        <row r="306">
          <cell r="A306" t="str">
            <v>PESA</v>
          </cell>
          <cell r="B306" t="str">
            <v>SAND, PEBBLY (GRAVELLY)</v>
          </cell>
        </row>
        <row r="307">
          <cell r="A307" t="str">
            <v>PESLST</v>
          </cell>
          <cell r="B307" t="str">
            <v>SILTSTONE, PEBBLY</v>
          </cell>
        </row>
        <row r="308">
          <cell r="A308" t="str">
            <v>PESST</v>
          </cell>
          <cell r="B308" t="str">
            <v>SANDSTONE, PEBBLY (GRAVELLY)</v>
          </cell>
        </row>
        <row r="309">
          <cell r="A309" t="str">
            <v>PHGV</v>
          </cell>
          <cell r="B309" t="str">
            <v>PHOSPHATE-GRAVEL</v>
          </cell>
        </row>
        <row r="310">
          <cell r="A310" t="str">
            <v>PHNSDT</v>
          </cell>
          <cell r="B310" t="str">
            <v>SANDSTONE, PHOSPHATE-NODULAR</v>
          </cell>
        </row>
        <row r="311">
          <cell r="A311" t="str">
            <v>PHNSLT</v>
          </cell>
          <cell r="B311" t="str">
            <v>SILTSTONE, PHOSPHATE-NODULAR</v>
          </cell>
        </row>
        <row r="312">
          <cell r="A312" t="str">
            <v>PHSND</v>
          </cell>
          <cell r="B312" t="str">
            <v>PHOSPHATE-SAND</v>
          </cell>
        </row>
        <row r="313">
          <cell r="A313" t="str">
            <v>PL</v>
          </cell>
          <cell r="B313" t="str">
            <v>PEAT, COBBLY [UNLITHIFIED DEPOSITS CODING SCHEME]</v>
          </cell>
        </row>
        <row r="314">
          <cell r="A314" t="str">
            <v>PS</v>
          </cell>
          <cell r="B314" t="str">
            <v>PEAT, SANDY [UNLITHIFIED DEPOSITS CODING SCHEME]</v>
          </cell>
        </row>
        <row r="315">
          <cell r="A315" t="str">
            <v>PSC</v>
          </cell>
          <cell r="B315" t="str">
            <v>PEAT, SANDY, CLAYEY [UNLITHIFIED DEPOSITS CODING SCHEME]</v>
          </cell>
        </row>
        <row r="316">
          <cell r="A316" t="str">
            <v>PSCZ</v>
          </cell>
          <cell r="B316" t="str">
            <v>PEAT, SANDY, CLAYEY, SILTY [UNLITHIFIED DEPOSITS CODING SCHEME]</v>
          </cell>
        </row>
        <row r="317">
          <cell r="A317" t="str">
            <v>PSV</v>
          </cell>
          <cell r="B317" t="str">
            <v>PEAT, SANDY, GRAVELLY [UNLITHIFIED DEPOSITS CODING SCHEME]</v>
          </cell>
        </row>
        <row r="318">
          <cell r="A318" t="str">
            <v>PSZ</v>
          </cell>
          <cell r="B318" t="str">
            <v>PEAT, SANDY, SILTY [UNLITHIFIED DEPOSITS CODING SCHEME]</v>
          </cell>
        </row>
        <row r="319">
          <cell r="A319" t="str">
            <v>PSZC</v>
          </cell>
          <cell r="B319" t="str">
            <v>PEAT, SANDY, SILTY, CLAYEY [UNLITHIFIED DEPOSITS CODING SCHEME]</v>
          </cell>
        </row>
        <row r="320">
          <cell r="A320" t="str">
            <v>PV</v>
          </cell>
          <cell r="B320" t="str">
            <v>PEAT, GRAVELLY [UNLITHIFIED DEPOSITS CODING SCHEME]</v>
          </cell>
        </row>
        <row r="321">
          <cell r="A321" t="str">
            <v>PVC</v>
          </cell>
          <cell r="B321" t="str">
            <v>PEAT, GRAVELLY, CLAYEY [UNLITHIFIED DEPOSITS CODING SCHEME]</v>
          </cell>
        </row>
        <row r="322">
          <cell r="A322" t="str">
            <v>PVCS</v>
          </cell>
          <cell r="B322" t="str">
            <v>PEAT, GRAVELLY, CLAYEY, SANDY [UNLITHIFIED DEPOSITS CODING SCHEME]</v>
          </cell>
        </row>
        <row r="323">
          <cell r="A323" t="str">
            <v>PVCZ</v>
          </cell>
          <cell r="B323" t="str">
            <v>PEAT, GRAVELLY, CLAYEY, SILTY [UNLITHIFIED DEPOSITS CODING SCHEME]</v>
          </cell>
        </row>
        <row r="324">
          <cell r="A324" t="str">
            <v>PVS</v>
          </cell>
          <cell r="B324" t="str">
            <v>PEAT, GRAVELLY, SANDY [UNLITHIFIED DEPOSITS CODING SCHEME]</v>
          </cell>
        </row>
        <row r="325">
          <cell r="A325" t="str">
            <v>PVSCZ</v>
          </cell>
          <cell r="B325" t="str">
            <v>PEAT, GRAVELLY, SANDY, CLAYEY, SILTY [UNLITHIFIED DEPOSITS CODING SCHEME]</v>
          </cell>
        </row>
        <row r="326">
          <cell r="A326" t="str">
            <v>PVSZ</v>
          </cell>
          <cell r="B326" t="str">
            <v>PEAT, GRAVELLY, SANDY, SILTY [UNLITHIFIED DEPOSITS CODING SCHEME]</v>
          </cell>
        </row>
        <row r="327">
          <cell r="A327" t="str">
            <v>PVSZC</v>
          </cell>
          <cell r="B327" t="str">
            <v>PEAT, GRAVELLY, SANDY, SILTY, CLAYEY [UNLITHIFIED DEPOSITS CODING SCHEME]</v>
          </cell>
        </row>
        <row r="328">
          <cell r="A328" t="str">
            <v>PVZC</v>
          </cell>
          <cell r="B328" t="str">
            <v>PEAT, GRAVELLY, SILTY, CLAYEY [UNLITHIFIED DEPOSITS CODING SCHEME]</v>
          </cell>
        </row>
        <row r="329">
          <cell r="A329" t="str">
            <v>PZ</v>
          </cell>
          <cell r="B329" t="str">
            <v>PEAT, SILTY [UNLITHIFIED DEPOSITS CODING SCHEME]</v>
          </cell>
        </row>
        <row r="330">
          <cell r="A330" t="str">
            <v>PZC</v>
          </cell>
          <cell r="B330" t="str">
            <v>PEAT, SILTY, CLAYEY [UNLITHIFIED DEPOSITS CODING SCHEME]</v>
          </cell>
        </row>
        <row r="331">
          <cell r="A331" t="str">
            <v>PZCS</v>
          </cell>
          <cell r="B331" t="str">
            <v>PEAT, SILTY, CLAYEY, SANDY [UNLITHIFIED DEPOSITS CODING SCHEME]</v>
          </cell>
        </row>
        <row r="332">
          <cell r="A332" t="str">
            <v>PZS</v>
          </cell>
          <cell r="B332" t="str">
            <v>PEAT, SILTY, SANDY [UNLITHIFIED DEPOSITS CODING SCHEME]</v>
          </cell>
        </row>
        <row r="333">
          <cell r="A333" t="str">
            <v>PZSC</v>
          </cell>
          <cell r="B333" t="str">
            <v>PEAT, SILTY, SANDY, CLAYEY [UNLITHIFIED DEPOSITS CODING SCHEME]</v>
          </cell>
        </row>
        <row r="334">
          <cell r="A334" t="str">
            <v>PZSV</v>
          </cell>
          <cell r="B334" t="str">
            <v>PEAT, SILTY, SANDY, GRAVELLY [UNLITHIFIED DEPOSITS CODING SCHEME]</v>
          </cell>
        </row>
        <row r="335">
          <cell r="A335" t="str">
            <v>PZV</v>
          </cell>
          <cell r="B335" t="str">
            <v>PEAT, SILTY, GRAVELLY [UNLITHIFIED DEPOSITS CODING SCHEME]</v>
          </cell>
        </row>
        <row r="336">
          <cell r="A336" t="str">
            <v>PZVC</v>
          </cell>
          <cell r="B336" t="str">
            <v>PEAT, SILTY, GRAVELLY, CLAYEY [UNLITHIFIED DEPOSITS CODING SCHEME]</v>
          </cell>
        </row>
        <row r="337">
          <cell r="A337" t="str">
            <v>PZVS</v>
          </cell>
          <cell r="B337" t="str">
            <v>PEAT, SILTY, GRAVELLY, SANDY [UNLITHIFIED DEPOSITS CODING SCHEME]</v>
          </cell>
        </row>
        <row r="338">
          <cell r="A338" t="str">
            <v>RODI</v>
          </cell>
          <cell r="B338" t="str">
            <v>ROCK OR DIAMICTON (SEA BED SEDIMENT, BASED ON FOLK)</v>
          </cell>
        </row>
        <row r="339">
          <cell r="A339" t="str">
            <v>RYVST</v>
          </cell>
          <cell r="B339" t="str">
            <v>VOLCANICLASTIC-SANDSTONE, RHYOLITIC</v>
          </cell>
        </row>
        <row r="340">
          <cell r="A340" t="str">
            <v>S</v>
          </cell>
          <cell r="B340" t="str">
            <v>SAND [UNLITHIFIED DEPOSITS CODING SCHEME]</v>
          </cell>
        </row>
        <row r="341">
          <cell r="A341" t="str">
            <v>SACHLK</v>
          </cell>
          <cell r="B341" t="str">
            <v>CHALK, SANDY</v>
          </cell>
        </row>
        <row r="342">
          <cell r="A342" t="str">
            <v>SACL</v>
          </cell>
          <cell r="B342" t="str">
            <v>CLAY, SANDY</v>
          </cell>
        </row>
        <row r="343">
          <cell r="A343" t="str">
            <v>SACLLM</v>
          </cell>
          <cell r="B343" t="str">
            <v>LIMESTONE, CLAYEY SANDY</v>
          </cell>
        </row>
        <row r="344">
          <cell r="A344" t="str">
            <v>SADOLO</v>
          </cell>
          <cell r="B344" t="str">
            <v>DOLOSTONE, SANDY</v>
          </cell>
        </row>
        <row r="345">
          <cell r="A345" t="str">
            <v>SALMST</v>
          </cell>
          <cell r="B345" t="str">
            <v>LIMESTONE, SANDY</v>
          </cell>
        </row>
        <row r="346">
          <cell r="A346" t="str">
            <v>SAMDST</v>
          </cell>
          <cell r="B346" t="str">
            <v>MUDSTONE, SANDY</v>
          </cell>
        </row>
        <row r="347">
          <cell r="A347" t="str">
            <v>SANDU</v>
          </cell>
          <cell r="B347" t="str">
            <v>SAND</v>
          </cell>
        </row>
        <row r="348">
          <cell r="A348" t="str">
            <v>SARCST</v>
          </cell>
          <cell r="B348" t="str">
            <v>SILICATE-CLAYSTONE</v>
          </cell>
        </row>
        <row r="349">
          <cell r="A349" t="str">
            <v>SASLLM</v>
          </cell>
          <cell r="B349" t="str">
            <v>LIMESTONE, SILTY SANDY</v>
          </cell>
        </row>
        <row r="350">
          <cell r="A350" t="str">
            <v>SASLST</v>
          </cell>
          <cell r="B350" t="str">
            <v>SILTSTONE, SANDY</v>
          </cell>
        </row>
        <row r="351">
          <cell r="A351" t="str">
            <v>SB</v>
          </cell>
          <cell r="B351" t="str">
            <v>SAND, BOULDERY [UNLITHIFIED DEPOSITS CODING SCHEME]</v>
          </cell>
        </row>
        <row r="352">
          <cell r="A352" t="str">
            <v>SBL</v>
          </cell>
          <cell r="B352" t="str">
            <v>SAND, BOULDERY, COBBLY [UNLITHIFIED DEPOSITS CODING SCHEME]</v>
          </cell>
        </row>
        <row r="353">
          <cell r="A353" t="str">
            <v>SBP</v>
          </cell>
          <cell r="B353" t="str">
            <v>SAND, BOULDERY, PEATY [UNLITHIFIED DEPOSITS CODING SCHEME]</v>
          </cell>
        </row>
        <row r="354">
          <cell r="A354" t="str">
            <v>SC</v>
          </cell>
          <cell r="B354" t="str">
            <v>SAND, CLAYEY [UNLITHIFIED DEPOSITS CODING SCHEME]</v>
          </cell>
        </row>
        <row r="355">
          <cell r="A355" t="str">
            <v>SCB</v>
          </cell>
          <cell r="B355" t="str">
            <v>SAND, CLAYEY, BOULDERY [UNLITHIFIED DEPOSITS CODING SCHEME]</v>
          </cell>
        </row>
        <row r="356">
          <cell r="A356" t="str">
            <v>SCL</v>
          </cell>
          <cell r="B356" t="str">
            <v>SAND, CLAYEY, COBBLY [UNLITHIFIED DEPOSITS CODING SCHEME]</v>
          </cell>
        </row>
        <row r="357">
          <cell r="A357" t="str">
            <v>SCLB</v>
          </cell>
          <cell r="B357" t="str">
            <v>SAND, CLAYEY, COBBLY, BOULDERY [UNLITHIFIED DEPOSITS CODING SCHEME]</v>
          </cell>
        </row>
        <row r="358">
          <cell r="A358" t="str">
            <v>SCLV</v>
          </cell>
          <cell r="B358" t="str">
            <v>SAND, CLAYEY, COBBLY, GRAVELLY [UNLITHIFIED DEPOSITS CODING SCHEME]</v>
          </cell>
        </row>
        <row r="359">
          <cell r="A359" t="str">
            <v>SCP</v>
          </cell>
          <cell r="B359" t="str">
            <v>SAND, CLAYEY, PEATY [UNLITHIFIED DEPOSITS CODING SCHEME]</v>
          </cell>
        </row>
        <row r="360">
          <cell r="A360" t="str">
            <v>SCPV</v>
          </cell>
          <cell r="B360" t="str">
            <v>SAND, CLAYEY, PEATY, GRAVELLY [UNLITHIFIED DEPOSITS CODING SCHEME]</v>
          </cell>
        </row>
        <row r="361">
          <cell r="A361" t="str">
            <v>SCPZ</v>
          </cell>
          <cell r="B361" t="str">
            <v>SAND, CLAYEY, PEATY, SILTY [UNLITHIFIED DEPOSITS CODING SCHEME]</v>
          </cell>
        </row>
        <row r="362">
          <cell r="A362" t="str">
            <v>SCV</v>
          </cell>
          <cell r="B362" t="str">
            <v>SAND, CLAYEY, GRAVELLY [UNLITHIFIED DEPOSITS CODING SCHEME]</v>
          </cell>
        </row>
        <row r="363">
          <cell r="A363" t="str">
            <v>SCVB</v>
          </cell>
          <cell r="B363" t="str">
            <v>SAND, CLAYEY, GRAVELLY, BOULDERY [UNLITHIFIED DEPOSITS CODING SCHEME]</v>
          </cell>
        </row>
        <row r="364">
          <cell r="A364" t="str">
            <v>SCVBZ</v>
          </cell>
          <cell r="B364" t="str">
            <v>SAND, CLAYEY, GRAVELLY, BOULDERY, SILTY [UNLITHIFIED DEPOSITS CODING SCHEME]</v>
          </cell>
        </row>
        <row r="365">
          <cell r="A365" t="str">
            <v>SCVL</v>
          </cell>
          <cell r="B365" t="str">
            <v>SAND, CLAYEY, GRAVELLY, COBBLY [UNLITHIFIED DEPOSITS CODING SCHEME]</v>
          </cell>
        </row>
        <row r="366">
          <cell r="A366" t="str">
            <v>SCVLB</v>
          </cell>
          <cell r="B366" t="str">
            <v>SAND, CLAYEY, GRAVELLY, COBBLY, BOULDERY [UNLITHIFIED DEPOSITS CODING SCHEME]</v>
          </cell>
        </row>
        <row r="367">
          <cell r="A367" t="str">
            <v>SCVZ</v>
          </cell>
          <cell r="B367" t="str">
            <v>SAND, CLAYEY, GRAVELLY, SILTY [UNLITHIFIED DEPOSITS CODING SCHEME]</v>
          </cell>
        </row>
        <row r="368">
          <cell r="A368" t="str">
            <v>SCZ</v>
          </cell>
          <cell r="B368" t="str">
            <v>SAND, CLAYEY, SILTY [UNLITHIFIED DEPOSITS CODING SCHEME]</v>
          </cell>
        </row>
        <row r="369">
          <cell r="A369" t="str">
            <v>SCZP</v>
          </cell>
          <cell r="B369" t="str">
            <v>SAND, CLAYEY, SILTY, PEATY [UNLITHIFIED DEPOSITS CODING SCHEME]</v>
          </cell>
        </row>
        <row r="370">
          <cell r="A370" t="str">
            <v>SCZV</v>
          </cell>
          <cell r="B370" t="str">
            <v>SAND, CLAYEY, SILTY, GRAVELLY [UNLITHIFIED DEPOSITS CODING SCHEME]</v>
          </cell>
        </row>
        <row r="371">
          <cell r="A371" t="str">
            <v>SCZVL</v>
          </cell>
          <cell r="B371" t="str">
            <v>SAND, CLAYEY, SILTY, GRAVELLY, COBBLY [UNLITHIFIED DEPOSITS CODING SCHEME]</v>
          </cell>
        </row>
        <row r="372">
          <cell r="A372" t="str">
            <v>SCZVLB</v>
          </cell>
          <cell r="B372" t="str">
            <v>SAND, CLAYEY, SILTY, GRAVELLY, COBBLY, BOULDERY [UNLITHIFIED DEPOSITS CODING SCHEME]</v>
          </cell>
        </row>
        <row r="373">
          <cell r="A373" t="str">
            <v>SCZVP</v>
          </cell>
          <cell r="B373" t="str">
            <v>SAND, CLAYEY, SILTY, GRAVELLY, PEATY [UNLITHIFIED DEPOSITS CODING SCHEME]</v>
          </cell>
        </row>
        <row r="374">
          <cell r="A374" t="str">
            <v>SDST</v>
          </cell>
          <cell r="B374" t="str">
            <v>SANDSTONE</v>
          </cell>
        </row>
        <row r="375">
          <cell r="A375" t="str">
            <v>SDSTBD</v>
          </cell>
          <cell r="B375" t="str">
            <v>SANDSTONE, BLEACHED</v>
          </cell>
        </row>
        <row r="376">
          <cell r="A376" t="str">
            <v>SDSTGR</v>
          </cell>
          <cell r="B376" t="str">
            <v>SANDSTONE, GRITTY</v>
          </cell>
        </row>
        <row r="377">
          <cell r="A377" t="str">
            <v>SDSTPI</v>
          </cell>
          <cell r="B377" t="str">
            <v>SANDSTONE, PISOIDAL</v>
          </cell>
        </row>
        <row r="378">
          <cell r="A378" t="str">
            <v>SDSTSI</v>
          </cell>
          <cell r="B378" t="str">
            <v>SANDSTONE, SILICA-CEMENTED</v>
          </cell>
        </row>
        <row r="379">
          <cell r="A379" t="str">
            <v>SDSTSL</v>
          </cell>
          <cell r="B379" t="str">
            <v>SANDSTONE, SLUMPED</v>
          </cell>
        </row>
        <row r="380">
          <cell r="A380" t="str">
            <v>SDYGV</v>
          </cell>
          <cell r="B380" t="str">
            <v>GRAVEL, SANDY</v>
          </cell>
        </row>
        <row r="381">
          <cell r="A381" t="str">
            <v>SEATC</v>
          </cell>
          <cell r="B381" t="str">
            <v>CLAYSTONE, SEAT-EARTH</v>
          </cell>
        </row>
        <row r="382">
          <cell r="A382" t="str">
            <v>SEATS</v>
          </cell>
          <cell r="B382" t="str">
            <v>SANDSTONE, SEAT-EARTH</v>
          </cell>
        </row>
        <row r="383">
          <cell r="A383" t="str">
            <v>SEATSI</v>
          </cell>
          <cell r="B383" t="str">
            <v>SILTSTONE, SEAT-EARTH</v>
          </cell>
        </row>
        <row r="384">
          <cell r="A384" t="str">
            <v>SHSLST</v>
          </cell>
          <cell r="B384" t="str">
            <v>SILTSTONE, SHELLY</v>
          </cell>
        </row>
        <row r="385">
          <cell r="A385" t="str">
            <v>SHSST</v>
          </cell>
          <cell r="B385" t="str">
            <v>SANDSTONE, SHELLY</v>
          </cell>
        </row>
        <row r="386">
          <cell r="A386" t="str">
            <v>SICL</v>
          </cell>
          <cell r="B386" t="str">
            <v>CLAY, SILTY</v>
          </cell>
        </row>
        <row r="387">
          <cell r="A387" t="str">
            <v>SICLY</v>
          </cell>
          <cell r="B387" t="str">
            <v>SILICATE-CLAY</v>
          </cell>
        </row>
        <row r="388">
          <cell r="A388" t="str">
            <v>SIGV</v>
          </cell>
          <cell r="B388" t="str">
            <v>SILICATE-GRAVEL</v>
          </cell>
        </row>
        <row r="389">
          <cell r="A389" t="str">
            <v>SILT</v>
          </cell>
          <cell r="B389" t="str">
            <v>SILT</v>
          </cell>
        </row>
        <row r="390">
          <cell r="A390" t="str">
            <v>SISH</v>
          </cell>
          <cell r="B390" t="str">
            <v>SILT, SHELL</v>
          </cell>
        </row>
        <row r="391">
          <cell r="A391" t="str">
            <v>SISILT</v>
          </cell>
          <cell r="B391" t="str">
            <v>SILICATE-SILT</v>
          </cell>
        </row>
        <row r="392">
          <cell r="A392" t="str">
            <v>SISLST</v>
          </cell>
          <cell r="B392" t="str">
            <v>SILICATE-SILTSTONE</v>
          </cell>
        </row>
        <row r="393">
          <cell r="A393" t="str">
            <v>SISND</v>
          </cell>
          <cell r="B393" t="str">
            <v>SAND, SILTY</v>
          </cell>
        </row>
        <row r="394">
          <cell r="A394" t="str">
            <v>SISST</v>
          </cell>
          <cell r="B394" t="str">
            <v>SILICATE-SANDSTONE</v>
          </cell>
        </row>
        <row r="395">
          <cell r="A395" t="str">
            <v>SIST</v>
          </cell>
          <cell r="B395" t="str">
            <v>SILICATE-SAND</v>
          </cell>
        </row>
        <row r="396">
          <cell r="A396" t="str">
            <v>SL</v>
          </cell>
          <cell r="B396" t="str">
            <v>SAND, COBBLY [UNLITHIFIED DEPOSITS CODING SCHEME]</v>
          </cell>
        </row>
        <row r="397">
          <cell r="A397" t="str">
            <v>SLB</v>
          </cell>
          <cell r="B397" t="str">
            <v>SAND, COBBLY, BOULDERY [UNLITHIFIED DEPOSITS CODING SCHEME]</v>
          </cell>
        </row>
        <row r="398">
          <cell r="A398" t="str">
            <v>SLC</v>
          </cell>
          <cell r="B398" t="str">
            <v>SAND, COBBLY, CLAYEY [UNLITHIFIED DEPOSITS CODING SCHEME]</v>
          </cell>
        </row>
        <row r="399">
          <cell r="A399" t="str">
            <v>SLCHLK</v>
          </cell>
          <cell r="B399" t="str">
            <v>CHALK, SILTY</v>
          </cell>
        </row>
        <row r="400">
          <cell r="A400" t="str">
            <v>SLGVMD</v>
          </cell>
          <cell r="B400" t="str">
            <v>MUD, SLIGHTLY GRAVELLY (SEA BED SEDIMENT, BASED ON FOLK)</v>
          </cell>
        </row>
        <row r="401">
          <cell r="A401" t="str">
            <v>SLGVMS</v>
          </cell>
          <cell r="B401" t="str">
            <v>SAND, SLIGHTLY GRAVELLY MUDDY (SEA BED SEDIMENT, BASED ON FOLK)</v>
          </cell>
        </row>
        <row r="402">
          <cell r="A402" t="str">
            <v>SLGVSD</v>
          </cell>
          <cell r="B402" t="str">
            <v>SAND, SLIGHTLY GRAVELLY (SEA BED SEDIMENT, BASED ON FOLK)</v>
          </cell>
        </row>
        <row r="403">
          <cell r="A403" t="str">
            <v>SLGVSM</v>
          </cell>
          <cell r="B403" t="str">
            <v>MUD, SLIGHTLY GRAVELLY SANDY (SEA BED SEDIMENT, BASED ON FOLK)</v>
          </cell>
        </row>
        <row r="404">
          <cell r="A404" t="str">
            <v>SLLMST</v>
          </cell>
          <cell r="B404" t="str">
            <v>LIMESTONE, SILTY</v>
          </cell>
        </row>
        <row r="405">
          <cell r="A405" t="str">
            <v>SLMDST</v>
          </cell>
          <cell r="B405" t="str">
            <v>MUDSTONE, SILTY</v>
          </cell>
        </row>
        <row r="406">
          <cell r="A406" t="str">
            <v>SLMSND</v>
          </cell>
          <cell r="B406" t="str">
            <v>SAND, SLIGHTLY MUDDY (SEA BED SEDIMENT, BASED ON FOLK)</v>
          </cell>
        </row>
        <row r="407">
          <cell r="A407" t="str">
            <v>SLP</v>
          </cell>
          <cell r="B407" t="str">
            <v>SAND, COBBLY, PEATY [UNLITHIFIED DEPOSITS CODING SCHEME]</v>
          </cell>
        </row>
        <row r="408">
          <cell r="A408" t="str">
            <v>SLSALM</v>
          </cell>
          <cell r="B408" t="str">
            <v>LIMESTONE, SANDY SILTY</v>
          </cell>
        </row>
        <row r="409">
          <cell r="A409" t="str">
            <v>SLSNDM</v>
          </cell>
          <cell r="B409" t="str">
            <v>MUD, SLIGHTLY SANDY (SEA BED SEDIMENT, BASED ON FOLK)</v>
          </cell>
        </row>
        <row r="410">
          <cell r="A410" t="str">
            <v>SLSST</v>
          </cell>
          <cell r="B410" t="str">
            <v>SANDSTONE, SILTY</v>
          </cell>
        </row>
        <row r="411">
          <cell r="A411" t="str">
            <v>SLST</v>
          </cell>
          <cell r="B411" t="str">
            <v>SILTSTONE</v>
          </cell>
        </row>
        <row r="412">
          <cell r="A412" t="str">
            <v>SLSTSL</v>
          </cell>
          <cell r="B412" t="str">
            <v>SILTSTONE, SLUMPED</v>
          </cell>
        </row>
        <row r="413">
          <cell r="A413" t="str">
            <v>SLTCLY</v>
          </cell>
          <cell r="B413" t="str">
            <v>SILT, CLAYEY</v>
          </cell>
        </row>
        <row r="414">
          <cell r="A414" t="str">
            <v>SLTGV</v>
          </cell>
          <cell r="B414" t="str">
            <v>SILT, GRAVELLY</v>
          </cell>
        </row>
        <row r="415">
          <cell r="A415" t="str">
            <v>SLTSDY</v>
          </cell>
          <cell r="B415" t="str">
            <v>SILT, SANDY</v>
          </cell>
        </row>
        <row r="416">
          <cell r="A416" t="str">
            <v>SLV</v>
          </cell>
          <cell r="B416" t="str">
            <v>SAND, COBBLY, GRAVELLY [UNLITHIFIED DEPOSITS CODING SCHEME]</v>
          </cell>
        </row>
        <row r="417">
          <cell r="A417" t="str">
            <v>SMCCST</v>
          </cell>
          <cell r="B417" t="str">
            <v>SMECTITE-CLAYSTONE (SYNONYMOUS WITH FULLERS EARTH AND BENTONITE)</v>
          </cell>
        </row>
        <row r="418">
          <cell r="A418" t="str">
            <v>SMCLAY</v>
          </cell>
          <cell r="B418" t="str">
            <v>SMECTITE-CLAY</v>
          </cell>
        </row>
        <row r="419">
          <cell r="A419" t="str">
            <v>SND</v>
          </cell>
          <cell r="B419" t="str">
            <v>SAND (SEA BED SEDIMENT, BASED ON FOLK)</v>
          </cell>
        </row>
        <row r="420">
          <cell r="A420" t="str">
            <v>SNDCSD</v>
          </cell>
          <cell r="B420" t="str">
            <v>SEDIMENT, SANDY, CLAYEY</v>
          </cell>
        </row>
        <row r="421">
          <cell r="A421" t="str">
            <v>SNDG</v>
          </cell>
          <cell r="B421" t="str">
            <v>SAND, GLAUCONITIC</v>
          </cell>
        </row>
        <row r="422">
          <cell r="A422" t="str">
            <v>SNDGM</v>
          </cell>
          <cell r="B422" t="str">
            <v>SAND, GRAVELLY, MUDDY (SEA BED SEDIMENT, BASED ON FOLK)</v>
          </cell>
        </row>
        <row r="423">
          <cell r="A423" t="str">
            <v>SNDGV</v>
          </cell>
          <cell r="B423" t="str">
            <v>GRAVEL, SANDY (SEA BED SEDIMENT, BASED ON FOLK)</v>
          </cell>
        </row>
        <row r="424">
          <cell r="A424" t="str">
            <v>SNDGVI</v>
          </cell>
          <cell r="B424" t="str">
            <v>GRAVEL, SANDY (UNKNOWN/INDUSTRIAL)</v>
          </cell>
        </row>
        <row r="425">
          <cell r="A425" t="str">
            <v>SNDI</v>
          </cell>
          <cell r="B425" t="str">
            <v>SAND (UNKNOWN/INDUSTRIAL)</v>
          </cell>
        </row>
        <row r="426">
          <cell r="A426" t="str">
            <v>SNDMUD</v>
          </cell>
          <cell r="B426" t="str">
            <v>MUD, SANDY (SEA BED SEDIMENT, BASED ON FOLK)</v>
          </cell>
        </row>
        <row r="427">
          <cell r="A427" t="str">
            <v>SNDYPT</v>
          </cell>
          <cell r="B427" t="str">
            <v>SANDY-PEAT</v>
          </cell>
        </row>
        <row r="428">
          <cell r="A428" t="str">
            <v>SNSH</v>
          </cell>
          <cell r="B428" t="str">
            <v>SAND, SHELL</v>
          </cell>
        </row>
        <row r="429">
          <cell r="A429" t="str">
            <v>SOIL</v>
          </cell>
          <cell r="B429" t="str">
            <v>SOIL</v>
          </cell>
        </row>
        <row r="430">
          <cell r="A430" t="str">
            <v>SP</v>
          </cell>
          <cell r="B430" t="str">
            <v>SAND, PEATY [UNLITHIFIED DEPOSITS CODING SCHEME]</v>
          </cell>
        </row>
        <row r="431">
          <cell r="A431" t="str">
            <v>SPCZ</v>
          </cell>
          <cell r="B431" t="str">
            <v>SAND, PEATY, CLAYEY, SILTY [UNLITHIFIED DEPOSITS CODING SCHEME]</v>
          </cell>
        </row>
        <row r="432">
          <cell r="A432" t="str">
            <v>SPV</v>
          </cell>
          <cell r="B432" t="str">
            <v>SAND, PEATY, GRAVELLY [UNLITHIFIED DEPOSITS CODING SCHEME]</v>
          </cell>
        </row>
        <row r="433">
          <cell r="A433" t="str">
            <v>SPZ</v>
          </cell>
          <cell r="B433" t="str">
            <v>SAND, PEATY, SILTY [UNLITHIFIED DEPOSITS CODING SCHEME]</v>
          </cell>
        </row>
        <row r="434">
          <cell r="A434" t="str">
            <v>SPZC</v>
          </cell>
          <cell r="B434" t="str">
            <v>SAND, PEATY, SILTY, CLAYEY [UNLITHIFIED DEPOSITS CODING SCHEME]</v>
          </cell>
        </row>
        <row r="435">
          <cell r="A435" t="str">
            <v>SV</v>
          </cell>
          <cell r="B435" t="str">
            <v>SAND, GRAVELLY [UNLITHIFIED DEPOSITS CODING SCHEME]</v>
          </cell>
        </row>
        <row r="436">
          <cell r="A436" t="str">
            <v>SVB</v>
          </cell>
          <cell r="B436" t="str">
            <v>SAND, GRAVELLY, BOULDERY [UNLITHIFIED DEPOSITS CODING SCHEME]</v>
          </cell>
        </row>
        <row r="437">
          <cell r="A437" t="str">
            <v>SVC</v>
          </cell>
          <cell r="B437" t="str">
            <v>SAND, GRAVELLY, CLAYEY [UNLITHIFIED DEPOSITS CODING SCHEME]</v>
          </cell>
        </row>
        <row r="438">
          <cell r="A438" t="str">
            <v>SVCL</v>
          </cell>
          <cell r="B438" t="str">
            <v>SAND, GRAVELLY, CLAYEY, COBBLY [UNLITHIFIED DEPOSITS CODING SCHEME]</v>
          </cell>
        </row>
        <row r="439">
          <cell r="A439" t="str">
            <v>SVCLB</v>
          </cell>
          <cell r="B439" t="str">
            <v>SAND, GRAVELLY, CLAYEY, COBBLY, BOULDERY [UNLITHIFIED DEPOSITS CODING SCHEME]</v>
          </cell>
        </row>
        <row r="440">
          <cell r="A440" t="str">
            <v>SVCP</v>
          </cell>
          <cell r="B440" t="str">
            <v>SAND, GRAVELLY, CLAYEY, PEATY [UNLITHIFIED DEPOSITS CODING SCHEME]</v>
          </cell>
        </row>
        <row r="441">
          <cell r="A441" t="str">
            <v>SVCZ</v>
          </cell>
          <cell r="B441" t="str">
            <v>SAND, GRAVELLY, CLAYEY, SILTY [UNLITHIFIED DEPOSITS CODING SCHEME]</v>
          </cell>
        </row>
        <row r="442">
          <cell r="A442" t="str">
            <v>SVL</v>
          </cell>
          <cell r="B442" t="str">
            <v>SAND, GRAVELLY, COBBLY [UNLITHIFIED DEPOSITS CODING SCHEME]</v>
          </cell>
        </row>
        <row r="443">
          <cell r="A443" t="str">
            <v>SVLB</v>
          </cell>
          <cell r="B443" t="str">
            <v>SAND, GRAVELLY, COBBLY, BOULDERY [UNLITHIFIED DEPOSITS CODING SCHEME]</v>
          </cell>
        </row>
        <row r="444">
          <cell r="A444" t="str">
            <v>SVLBZ</v>
          </cell>
          <cell r="B444" t="str">
            <v>SAND, GRAVELLY, COBBLY, BOULDERY, SILTY [UNLITHIFIED DEPOSITS CODING SCHEME]</v>
          </cell>
        </row>
        <row r="445">
          <cell r="A445" t="str">
            <v>SVLC</v>
          </cell>
          <cell r="B445" t="str">
            <v>SAND, GRAVELLY, COBBLY, CLAYEY [UNLITHIFIED DEPOSITS CODING SCHEME]</v>
          </cell>
        </row>
        <row r="446">
          <cell r="A446" t="str">
            <v>SVLCB</v>
          </cell>
          <cell r="B446" t="str">
            <v>SAND, GRAVELLY, COBBLY, CLAYEY, BOULDERY [UNLITHIFIED DEPOSITS CODING SCHEME]</v>
          </cell>
        </row>
        <row r="447">
          <cell r="A447" t="str">
            <v>SVLP</v>
          </cell>
          <cell r="B447" t="str">
            <v>SAND, GRAVELLY, COBBLY, PEATY [UNLITHIFIED DEPOSITS CODING SCHEME]</v>
          </cell>
        </row>
        <row r="448">
          <cell r="A448" t="str">
            <v>SVLZ</v>
          </cell>
          <cell r="B448" t="str">
            <v>SAND, GRAVELLY, COBBLY, SILTY [UNLITHIFIED DEPOSITS CODING SCHEME]</v>
          </cell>
        </row>
        <row r="449">
          <cell r="A449" t="str">
            <v>SVLZB</v>
          </cell>
          <cell r="B449" t="str">
            <v>SAND, GRAVELLY, COBBLY, SILTY, BOULDERY [UNLITHIFIED DEPOSITS CODING SCHEME]</v>
          </cell>
        </row>
        <row r="450">
          <cell r="A450" t="str">
            <v>SVP</v>
          </cell>
          <cell r="B450" t="str">
            <v>SAND, GRAVELLY, PEATY [UNLITHIFIED DEPOSITS CODING SCHEME]</v>
          </cell>
        </row>
        <row r="451">
          <cell r="A451" t="str">
            <v>SVPC</v>
          </cell>
          <cell r="B451" t="str">
            <v>SAND, GRAVELLY, PEATY, CLAYEY [UNLITHIFIED DEPOSITS CODING SCHEME]</v>
          </cell>
        </row>
        <row r="452">
          <cell r="A452" t="str">
            <v>SVPZ</v>
          </cell>
          <cell r="B452" t="str">
            <v>SAND, GRAVELLY, PEATY, SILTY [UNLITHIFIED DEPOSITS CODING SCHEME]</v>
          </cell>
        </row>
        <row r="453">
          <cell r="A453" t="str">
            <v>SVZ</v>
          </cell>
          <cell r="B453" t="str">
            <v>SAND, GRAVELLY, SILTY [UNLITHIFIED DEPOSITS CODING SCHEME]</v>
          </cell>
        </row>
        <row r="454">
          <cell r="A454" t="str">
            <v>SVZB</v>
          </cell>
          <cell r="B454" t="str">
            <v>SAND, GRAVELLY, SILTY, BOULDERY [UNLITHIFIED DEPOSITS CODING SCHEME]</v>
          </cell>
        </row>
        <row r="455">
          <cell r="A455" t="str">
            <v>SVZC</v>
          </cell>
          <cell r="B455" t="str">
            <v>SAND, GRAVELLY, SILTY, CLAYEY [UNLITHIFIED DEPOSITS CODING SCHEME]</v>
          </cell>
        </row>
        <row r="456">
          <cell r="A456" t="str">
            <v>SVZL</v>
          </cell>
          <cell r="B456" t="str">
            <v>SAND, GRAVELLY, SILTY, COBBLY [UNLITHIFIED DEPOSITS CODING SCHEME]</v>
          </cell>
        </row>
        <row r="457">
          <cell r="A457" t="str">
            <v>SVZLB</v>
          </cell>
          <cell r="B457" t="str">
            <v>SAND, GRAVELLY, SILTY, COBBLY, BOULDERY [UNLITHIFIED DEPOSITS CODING SCHEME]</v>
          </cell>
        </row>
        <row r="458">
          <cell r="A458" t="str">
            <v>SVZP</v>
          </cell>
          <cell r="B458" t="str">
            <v>SAND, GRAVELLY, SILTY, PEATY [UNLITHIFIED DEPOSITS CODING SCHEME]</v>
          </cell>
        </row>
        <row r="459">
          <cell r="A459" t="str">
            <v>SVZPC</v>
          </cell>
          <cell r="B459" t="str">
            <v>SAND, GRAVELLY, SILTY, PEATY, CLAYEY [UNLITHIFIED DEPOSITS CODING SCHEME]</v>
          </cell>
        </row>
        <row r="460">
          <cell r="A460" t="str">
            <v>SZ</v>
          </cell>
          <cell r="B460" t="str">
            <v>SAND, SILTY [UNLITHIFIED DEPOSITS CODING SCHEME]</v>
          </cell>
        </row>
        <row r="461">
          <cell r="A461" t="str">
            <v>SZB</v>
          </cell>
          <cell r="B461" t="str">
            <v>SAND, SILTY, BOULDERY [UNLITHIFIED DEPOSITS CODING SCHEME]</v>
          </cell>
        </row>
        <row r="462">
          <cell r="A462" t="str">
            <v>SZBL</v>
          </cell>
          <cell r="B462" t="str">
            <v>SAND, SILTY, BOULDERY, COBBLY [UNLITHIFIED DEPOSITS CODING SCHEME]</v>
          </cell>
        </row>
        <row r="463">
          <cell r="A463" t="str">
            <v>SZC</v>
          </cell>
          <cell r="B463" t="str">
            <v>SAND, SILTY, CLAYEY [UNLITHIFIED DEPOSITS CODING SCHEME]</v>
          </cell>
        </row>
        <row r="464">
          <cell r="A464" t="str">
            <v>SZCV</v>
          </cell>
          <cell r="B464" t="str">
            <v>SAND, SILTY, CLAYEY, GRAVELLY [UNLITHIFIED DEPOSITS CODING SCHEME]</v>
          </cell>
        </row>
        <row r="465">
          <cell r="A465" t="str">
            <v>SZL</v>
          </cell>
          <cell r="B465" t="str">
            <v>SAND, SILTY, COBBLY [UNLITHIFIED DEPOSITS CODING SCHEME]</v>
          </cell>
        </row>
        <row r="466">
          <cell r="A466" t="str">
            <v>SZLB</v>
          </cell>
          <cell r="B466" t="str">
            <v>SAND, SILTY, COBBLY, BOULDERY [UNLITHIFIED DEPOSITS CODING SCHEME]</v>
          </cell>
        </row>
        <row r="467">
          <cell r="A467" t="str">
            <v>SZP</v>
          </cell>
          <cell r="B467" t="str">
            <v>SAND, SILTY, PEATY [UNLITHIFIED DEPOSITS CODING SCHEME]</v>
          </cell>
        </row>
        <row r="468">
          <cell r="A468" t="str">
            <v>SZPV</v>
          </cell>
          <cell r="B468" t="str">
            <v>SAND, SILTY, PEATY, GRAVELLY [UNLITHIFIED DEPOSITS CODING SCHEME]</v>
          </cell>
        </row>
        <row r="469">
          <cell r="A469" t="str">
            <v>SZV</v>
          </cell>
          <cell r="B469" t="str">
            <v>SAND, SILTY, GRAVELLY [UNLITHIFIED DEPOSITS CODING SCHEME]</v>
          </cell>
        </row>
        <row r="470">
          <cell r="A470" t="str">
            <v>SZVB</v>
          </cell>
          <cell r="B470" t="str">
            <v>SAND, SILTY, GRAVELLY, BOULDERY [UNLITHIFIED DEPOSITS CODING SCHEME]</v>
          </cell>
        </row>
        <row r="471">
          <cell r="A471" t="str">
            <v>SZVC</v>
          </cell>
          <cell r="B471" t="str">
            <v>SAND, SILTY, GRAVELLY, CLAYEY [UNLITHIFIED DEPOSITS CODING SCHEME]</v>
          </cell>
        </row>
        <row r="472">
          <cell r="A472" t="str">
            <v>SZVL</v>
          </cell>
          <cell r="B472" t="str">
            <v>SAND, SILTY, GRAVELLY, COBBLY [UNLITHIFIED DEPOSITS CODING SCHEME]</v>
          </cell>
        </row>
        <row r="473">
          <cell r="A473" t="str">
            <v>SZVLB</v>
          </cell>
          <cell r="B473" t="str">
            <v>SAND, SILTY, GRAVELLY, COBBLY, BOULDERY [UNLITHIFIED DEPOSITS CODING SCHEME]</v>
          </cell>
        </row>
        <row r="474">
          <cell r="A474" t="str">
            <v>SZVP</v>
          </cell>
          <cell r="B474" t="str">
            <v>SAND, SILTY, GRAVELLY, PEATY [UNLITHIFIED DEPOSITS CODING SCHEME]</v>
          </cell>
        </row>
        <row r="475">
          <cell r="A475" t="str">
            <v>TFAGRV</v>
          </cell>
          <cell r="B475" t="str">
            <v>TUFFACEOUS-GRAVEL</v>
          </cell>
        </row>
        <row r="476">
          <cell r="A476" t="str">
            <v>TFASND</v>
          </cell>
          <cell r="B476" t="str">
            <v>TUFFACEOUS-SAND</v>
          </cell>
        </row>
        <row r="477">
          <cell r="A477" t="str">
            <v>TFASST</v>
          </cell>
          <cell r="B477" t="str">
            <v>TUFFACEOUS-SANDSTONE</v>
          </cell>
        </row>
        <row r="478">
          <cell r="A478" t="str">
            <v>TFSLST</v>
          </cell>
          <cell r="B478" t="str">
            <v>TUFFACEOUS-SILTSTONE</v>
          </cell>
        </row>
        <row r="479">
          <cell r="A479" t="str">
            <v>UKC</v>
          </cell>
          <cell r="B479" t="str">
            <v>Upper Kimmeridge Clay</v>
          </cell>
        </row>
        <row r="480">
          <cell r="A480" t="str">
            <v>V</v>
          </cell>
          <cell r="B480" t="str">
            <v>GRAVEL [UNLITHIFIED DEPOSITS CODING SCHEME]</v>
          </cell>
        </row>
        <row r="481">
          <cell r="A481" t="str">
            <v>VB</v>
          </cell>
          <cell r="B481" t="str">
            <v>GRAVEL, BOULDERY [UNLITHIFIED DEPOSITS CODING SCHEME]</v>
          </cell>
        </row>
        <row r="482">
          <cell r="A482" t="str">
            <v>VBC</v>
          </cell>
          <cell r="B482" t="str">
            <v>GRAVEL, BOULDERY, CLAYEY [UNLITHIFIED DEPOSITS CODING SCHEME]</v>
          </cell>
        </row>
        <row r="483">
          <cell r="A483" t="str">
            <v>VBP</v>
          </cell>
          <cell r="B483" t="str">
            <v>GRAVEL, BOULDERY, PEATY [UNLITHIFIED DEPOSITS CODING SCHEME]</v>
          </cell>
        </row>
        <row r="484">
          <cell r="A484" t="str">
            <v>VC</v>
          </cell>
          <cell r="B484" t="str">
            <v>GRAVEL, CLAYEY [UNLITHIFIED DEPOSITS CODING SCHEME]</v>
          </cell>
        </row>
        <row r="485">
          <cell r="A485" t="str">
            <v>VCB</v>
          </cell>
          <cell r="B485" t="str">
            <v>GRAVEL, CLAYEY, BOULDERY [UNLITHIFIED DEPOSITS CODING SCHEME]</v>
          </cell>
        </row>
        <row r="486">
          <cell r="A486" t="str">
            <v>VCGRV</v>
          </cell>
          <cell r="B486" t="str">
            <v>VOLCANICLASTIC-GRAVEL</v>
          </cell>
        </row>
        <row r="487">
          <cell r="A487" t="str">
            <v>VCL</v>
          </cell>
          <cell r="B487" t="str">
            <v>GRAVEL, CLAYEY, COBBLY [UNLITHIFIED DEPOSITS CODING SCHEME]</v>
          </cell>
        </row>
        <row r="488">
          <cell r="A488" t="str">
            <v>VCLB</v>
          </cell>
          <cell r="B488" t="str">
            <v>GRAVEL, CLAYEY, COBBLY, BOULDERY [UNLITHIFIED DEPOSITS CODING SCHEME]</v>
          </cell>
        </row>
        <row r="489">
          <cell r="A489" t="str">
            <v>VCP</v>
          </cell>
          <cell r="B489" t="str">
            <v>GRAVEL, CLAYEY, PEATY [UNLITHIFIED DEPOSITS CODING SCHEME]</v>
          </cell>
        </row>
        <row r="490">
          <cell r="A490" t="str">
            <v>VCS</v>
          </cell>
          <cell r="B490" t="str">
            <v>GRAVEL, CLAYEY, SANDY [UNLITHIFIED DEPOSITS CODING SCHEME]</v>
          </cell>
        </row>
        <row r="491">
          <cell r="A491" t="str">
            <v>VCSL</v>
          </cell>
          <cell r="B491" t="str">
            <v>GRAVEL, CLAYEY, SANDY, COBBLY [UNLITHIFIED DEPOSITS CODING SCHEME]</v>
          </cell>
        </row>
        <row r="492">
          <cell r="A492" t="str">
            <v>VCSLB</v>
          </cell>
          <cell r="B492" t="str">
            <v>GRAVEL, CLAYEY, SANDY, COBBLY, BOULDERY [UNLITHIFIED DEPOSITS CODING SCHEME]</v>
          </cell>
        </row>
        <row r="493">
          <cell r="A493" t="str">
            <v>VCSLP</v>
          </cell>
          <cell r="B493" t="str">
            <v>GRAVEL, CLAYEY SANDY COBBLY PEATY</v>
          </cell>
        </row>
        <row r="494">
          <cell r="A494" t="str">
            <v>VCSLST</v>
          </cell>
          <cell r="B494" t="str">
            <v>VOLCANICLASTIC-SILTSTONE</v>
          </cell>
        </row>
        <row r="495">
          <cell r="A495" t="str">
            <v>VCSND</v>
          </cell>
          <cell r="B495" t="str">
            <v>VOLCANICLASTIC-SAND</v>
          </cell>
        </row>
        <row r="496">
          <cell r="A496" t="str">
            <v>VCSP</v>
          </cell>
          <cell r="B496" t="str">
            <v>GRAVEL, CLAYEY, SANDY, PEATY [UNLITHIFIED DEPOSITS CODING SCHEME]</v>
          </cell>
        </row>
        <row r="497">
          <cell r="A497" t="str">
            <v>VCSST</v>
          </cell>
          <cell r="B497" t="str">
            <v>VOLCANICLASTIC-SANDSTONE</v>
          </cell>
        </row>
        <row r="498">
          <cell r="A498" t="str">
            <v>VCSZ</v>
          </cell>
          <cell r="B498" t="str">
            <v>GRAVEL, CLAYEY, SANDY, SILTY [UNLITHIFIED DEPOSITS CODING SCHEME]</v>
          </cell>
        </row>
        <row r="499">
          <cell r="A499" t="str">
            <v>VCZ</v>
          </cell>
          <cell r="B499" t="str">
            <v>GRAVEL, CLAYEY, SILTY [UNLITHIFIED DEPOSITS CODING SCHEME]</v>
          </cell>
        </row>
        <row r="500">
          <cell r="A500" t="str">
            <v>VCZB</v>
          </cell>
          <cell r="B500" t="str">
            <v>GRAVEL, CLAYEY, SILTY, BOULDERY [UNLITHIFIED DEPOSITS CODING SCHEME]</v>
          </cell>
        </row>
        <row r="501">
          <cell r="A501" t="str">
            <v>VCZL</v>
          </cell>
          <cell r="B501" t="str">
            <v>GRAVEL, CLAYEY, SILTY, COBBLY [UNLITHIFIED DEPOSITS CODING SCHEME]</v>
          </cell>
        </row>
        <row r="502">
          <cell r="A502" t="str">
            <v>VCZP</v>
          </cell>
          <cell r="B502" t="str">
            <v>GRAVEL, CLAYEY, SILTY, PEATY [UNLITHIFIED DEPOSITS CODING SCHEME]</v>
          </cell>
        </row>
        <row r="503">
          <cell r="A503" t="str">
            <v>VCZS</v>
          </cell>
          <cell r="B503" t="str">
            <v>GRAVEL, CLAYEY, SILTY, SANDY [UNLITHIFIED DEPOSITS CODING SCHEME]</v>
          </cell>
        </row>
        <row r="504">
          <cell r="A504" t="str">
            <v>VCZSB</v>
          </cell>
          <cell r="B504" t="str">
            <v>GRAVEL, CLAYEY, SILTY, SANDY, BOULDERY [UNLITHIFIED DEPOSITS CODING SCHEME]</v>
          </cell>
        </row>
        <row r="505">
          <cell r="A505" t="str">
            <v>VCZSP</v>
          </cell>
          <cell r="B505" t="str">
            <v>GRAVEL, CLAYEY, SILTY, SANDY, PEATY [UNLITHIFIED DEPOSITS CODING SCHEME]</v>
          </cell>
        </row>
        <row r="506">
          <cell r="A506" t="str">
            <v>VL</v>
          </cell>
          <cell r="B506" t="str">
            <v>GRAVEL, COBBLY [UNLITHIFIED DEPOSITS CODING SCHEME]</v>
          </cell>
        </row>
        <row r="507">
          <cell r="A507" t="str">
            <v>VLB</v>
          </cell>
          <cell r="B507" t="str">
            <v>GRAVEL, COBBLY, BOULDERY [UNLITHIFIED DEPOSITS CODING SCHEME]</v>
          </cell>
        </row>
        <row r="508">
          <cell r="A508" t="str">
            <v>VLBC</v>
          </cell>
          <cell r="B508" t="str">
            <v>GRAVEL, COBBLY, BOULDERY, CLAYEY [UNLITHIFIED DEPOSITS CODING SCHEME]</v>
          </cell>
        </row>
        <row r="509">
          <cell r="A509" t="str">
            <v>VLBCS</v>
          </cell>
          <cell r="B509" t="str">
            <v>GRAVEL, COBBLY, BOULDERY, CLAYEY, SANDY [UNLITHIFIED DEPOSITS CODING SCHEME]</v>
          </cell>
        </row>
        <row r="510">
          <cell r="A510" t="str">
            <v>VLBS</v>
          </cell>
          <cell r="B510" t="str">
            <v>GRAVEL, COBBLY, BOULDERY, SANDY [UNLITHIFIED DEPOSITS CODING SCHEME]</v>
          </cell>
        </row>
        <row r="511">
          <cell r="A511" t="str">
            <v>VLBSC</v>
          </cell>
          <cell r="B511" t="str">
            <v>GRAVEL, COBBLY, BOULDERY, SANDY, CLAYEY [UNLITHIFIED DEPOSITS CODING SCHEME]</v>
          </cell>
        </row>
        <row r="512">
          <cell r="A512" t="str">
            <v>VLBSZ</v>
          </cell>
          <cell r="B512" t="str">
            <v>GRAVEL, COBBLY, BOULDERY, SANDY, SILTY [UNLITHIFIED DEPOSITS CODING SCHEME]</v>
          </cell>
        </row>
        <row r="513">
          <cell r="A513" t="str">
            <v>VLBZ</v>
          </cell>
          <cell r="B513" t="str">
            <v>GRAVEL, COBBLY, BOULDERY, SILTY [UNLITHIFIED DEPOSITS CODING SCHEME]</v>
          </cell>
        </row>
        <row r="514">
          <cell r="A514" t="str">
            <v>VLBZS</v>
          </cell>
          <cell r="B514" t="str">
            <v>GRAVEL, COBBLY, BOULDERY, SILTY, SANDY [UNLITHIFIED DEPOSITS CODING SCHEME]</v>
          </cell>
        </row>
        <row r="515">
          <cell r="A515" t="str">
            <v>VLC</v>
          </cell>
          <cell r="B515" t="str">
            <v>GRAVEL, COBBLY, CLAYEY [UNLITHIFIED DEPOSITS CODING SCHEME]</v>
          </cell>
        </row>
        <row r="516">
          <cell r="A516" t="str">
            <v>VLCS</v>
          </cell>
          <cell r="B516" t="str">
            <v>GRAVEL, COBBLY, CLAYEY, SANDY [UNLITHIFIED DEPOSITS CODING SCHEME]</v>
          </cell>
        </row>
        <row r="517">
          <cell r="A517" t="str">
            <v>VLP</v>
          </cell>
          <cell r="B517" t="str">
            <v>GRAVEL, COBBLY, PEATY</v>
          </cell>
        </row>
        <row r="518">
          <cell r="A518" t="str">
            <v>VLS</v>
          </cell>
          <cell r="B518" t="str">
            <v>GRAVEL, COBBLY, SANDY [UNLITHIFIED DEPOSITS CODING SCHEME]</v>
          </cell>
        </row>
        <row r="519">
          <cell r="A519" t="str">
            <v>VLSC</v>
          </cell>
          <cell r="B519" t="str">
            <v>GRAVEL, COBBLY, SANDY, CLAYEY [UNLITHIFIED DEPOSITS CODING SCHEME]</v>
          </cell>
        </row>
        <row r="520">
          <cell r="A520" t="str">
            <v>VLSCB</v>
          </cell>
          <cell r="B520" t="str">
            <v>GRAVEL, COBBLY SANDY CLAYEY BOULDERY</v>
          </cell>
        </row>
        <row r="521">
          <cell r="A521" t="str">
            <v>VLSZ</v>
          </cell>
          <cell r="B521" t="str">
            <v>GRAVEL, COBBLY, SANDY, SILTY [UNLITHIFIED DEPOSITS CODING SCHEME]</v>
          </cell>
        </row>
        <row r="522">
          <cell r="A522" t="str">
            <v>VLZ</v>
          </cell>
          <cell r="B522" t="str">
            <v>GRAVEL, COBBLY, SILTY [UNLITHIFIED DEPOSITS CODING SCHEME]</v>
          </cell>
        </row>
        <row r="523">
          <cell r="A523" t="str">
            <v>VLZS</v>
          </cell>
          <cell r="B523" t="str">
            <v>GRAVEL, COBBLY, SILTY, SANDY [UNLITHIFIED DEPOSITS CODING SCHEME]</v>
          </cell>
        </row>
        <row r="524">
          <cell r="A524" t="str">
            <v>VP</v>
          </cell>
          <cell r="B524" t="str">
            <v>GRAVEL, PEATY [UNLITHIFIED DEPOSITS CODING SCHEME]</v>
          </cell>
        </row>
        <row r="525">
          <cell r="A525" t="str">
            <v>VPC</v>
          </cell>
          <cell r="B525" t="str">
            <v>GRAVEL, PEATY, CLAYEY [UNLITHIFIED DEPOSITS CODING SCHEME]</v>
          </cell>
        </row>
        <row r="526">
          <cell r="A526" t="str">
            <v>VPCSZ</v>
          </cell>
          <cell r="B526" t="str">
            <v>GRAVEL, PEATY, CLAYEY, SANDY, SILTY [UNLITHIFIED DEPOSITS CODING SCHEME]</v>
          </cell>
        </row>
        <row r="527">
          <cell r="A527" t="str">
            <v>VPCZ</v>
          </cell>
          <cell r="B527" t="str">
            <v>GRAVEL, PEATY, CLAYEY, SILTY [UNLITHIFIED DEPOSITS CODING SCHEME]</v>
          </cell>
        </row>
        <row r="528">
          <cell r="A528" t="str">
            <v>VPCZS</v>
          </cell>
          <cell r="B528" t="str">
            <v>GRAVEL, PEATY, CLAYEY, SILTY, SANDY [UNLITHIFIED DEPOSITS CODING SCHEME]</v>
          </cell>
        </row>
        <row r="529">
          <cell r="A529" t="str">
            <v>VPS</v>
          </cell>
          <cell r="B529" t="str">
            <v>GRAVEL, PEATY, SANDY [UNLITHIFIED DEPOSITS CODING SCHEME]</v>
          </cell>
        </row>
        <row r="530">
          <cell r="A530" t="str">
            <v>VPSC</v>
          </cell>
          <cell r="B530" t="str">
            <v>GRAVEL, PEATY, SANDY, CLAYEY [UNLITHIFIED DEPOSITS CODING SCHEME]</v>
          </cell>
        </row>
        <row r="531">
          <cell r="A531" t="str">
            <v>VPSZC</v>
          </cell>
          <cell r="B531" t="str">
            <v>GRAVEL, PEATY, SANDY, SILTY, CLAYEY [UNLITHIFIED DEPOSITS CODING SCHEME]</v>
          </cell>
        </row>
        <row r="532">
          <cell r="A532" t="str">
            <v>VPZ</v>
          </cell>
          <cell r="B532" t="str">
            <v>GRAVEL, PEATY, SILTY [UNLITHIFIED DEPOSITS CODING SCHEME]</v>
          </cell>
        </row>
        <row r="533">
          <cell r="A533" t="str">
            <v>VPZSC</v>
          </cell>
          <cell r="B533" t="str">
            <v>GRAVEL, PEATY, SILTY, SANDY, CLAYEY [UNLITHIFIED DEPOSITS CODING SCHEME]</v>
          </cell>
        </row>
        <row r="534">
          <cell r="A534" t="str">
            <v>VS</v>
          </cell>
          <cell r="B534" t="str">
            <v>GRAVEL, SANDY [UNLITHIFIED DEPOSITS CODING SCHEME]</v>
          </cell>
        </row>
        <row r="535">
          <cell r="A535" t="str">
            <v>VSB</v>
          </cell>
          <cell r="B535" t="str">
            <v>GRAVEL, SANDY, BOULDERY [UNLITHIFIED DEPOSITS CODING SCHEME]</v>
          </cell>
        </row>
        <row r="536">
          <cell r="A536" t="str">
            <v>VSC</v>
          </cell>
          <cell r="B536" t="str">
            <v>GRAVEL, SANDY, CLAYEY [UNLITHIFIED DEPOSITS CODING SCHEME]</v>
          </cell>
        </row>
        <row r="537">
          <cell r="A537" t="str">
            <v>VSCB</v>
          </cell>
          <cell r="B537" t="str">
            <v>GRAVEL, SANDY, CLAYEY, BOULDERY [UNLITHIFIED DEPOSITS CODING SCHEME]</v>
          </cell>
        </row>
        <row r="538">
          <cell r="A538" t="str">
            <v>VSCL</v>
          </cell>
          <cell r="B538" t="str">
            <v>GRAVEL, SANDY, CLAYEY, COBBLY [UNLITHIFIED DEPOSITS CODING SCHEME]</v>
          </cell>
        </row>
        <row r="539">
          <cell r="A539" t="str">
            <v>VSCLB</v>
          </cell>
          <cell r="B539" t="str">
            <v>GRAVEL, SANDY, CLAYEY, COBBLY, BOULDERY [UNLITHIFIED DEPOSITS CODING SCHEME]</v>
          </cell>
        </row>
        <row r="540">
          <cell r="A540" t="str">
            <v>VSCZ</v>
          </cell>
          <cell r="B540" t="str">
            <v>GRAVEL, SANDY, CLAYEY, SILTY [UNLITHIFIED DEPOSITS CODING SCHEME]</v>
          </cell>
        </row>
        <row r="541">
          <cell r="A541" t="str">
            <v>VSL</v>
          </cell>
          <cell r="B541" t="str">
            <v>GRAVEL, SANDY, COBBLY [UNLITHIFIED DEPOSITS CODING SCHEME]</v>
          </cell>
        </row>
        <row r="542">
          <cell r="A542" t="str">
            <v>VSLB</v>
          </cell>
          <cell r="B542" t="str">
            <v>GRAVEL, SANDY, COBBLY, BOULDERY [UNLITHIFIED DEPOSITS CODING SCHEME]</v>
          </cell>
        </row>
        <row r="543">
          <cell r="A543" t="str">
            <v>VSLC</v>
          </cell>
          <cell r="B543" t="str">
            <v>GRAVEL, SANDY, COBBLY, CLAYEY [UNLITHIFIED DEPOSITS CODING SCHEME]</v>
          </cell>
        </row>
        <row r="544">
          <cell r="A544" t="str">
            <v>VSLCB</v>
          </cell>
          <cell r="B544" t="str">
            <v>GRAVEL, SANDY COBBLY CLAYEY BOULDERY</v>
          </cell>
        </row>
        <row r="545">
          <cell r="A545" t="str">
            <v>VSLZ</v>
          </cell>
          <cell r="B545" t="str">
            <v>GRAVEL, SANDY, COBBLY, SILTY [UNLITHIFIED DEPOSITS CODING SCHEME]</v>
          </cell>
        </row>
        <row r="546">
          <cell r="A546" t="str">
            <v>VSP</v>
          </cell>
          <cell r="B546" t="str">
            <v>GRAVEL, SANDY, PEATY [UNLITHIFIED DEPOSITS CODING SCHEME]</v>
          </cell>
        </row>
        <row r="547">
          <cell r="A547" t="str">
            <v>VSPC</v>
          </cell>
          <cell r="B547" t="str">
            <v>GRAVEL, SANDY, PEATY, CLAYEY [UNLITHIFIED DEPOSITS CODING SCHEME]</v>
          </cell>
        </row>
        <row r="548">
          <cell r="A548" t="str">
            <v>VSPZC</v>
          </cell>
          <cell r="B548" t="str">
            <v>GRAVEL, SANDY, PEATY, SILTY, CLAYEY [UNLITHIFIED DEPOSITS CODING SCHEME]</v>
          </cell>
        </row>
        <row r="549">
          <cell r="A549" t="str">
            <v>VSSTP</v>
          </cell>
          <cell r="B549" t="str">
            <v>VOLCANICLASTIC-SANDSTONE, PEBBLY</v>
          </cell>
        </row>
        <row r="550">
          <cell r="A550" t="str">
            <v>VSZ</v>
          </cell>
          <cell r="B550" t="str">
            <v>GRAVEL, SANDY, SILTY [UNLITHIFIED DEPOSITS CODING SCHEME]</v>
          </cell>
        </row>
        <row r="551">
          <cell r="A551" t="str">
            <v>VSZC</v>
          </cell>
          <cell r="B551" t="str">
            <v>GRAVEL, SANDY, SILTY, CLAYEY [UNLITHIFIED DEPOSITS CODING SCHEME]</v>
          </cell>
        </row>
        <row r="552">
          <cell r="A552" t="str">
            <v>VSZL</v>
          </cell>
          <cell r="B552" t="str">
            <v>GRAVEL, SANDY, SILTY, COBBLY [UNLITHIFIED DEPOSITS CODING SCHEME]</v>
          </cell>
        </row>
        <row r="553">
          <cell r="A553" t="str">
            <v>VSZLB</v>
          </cell>
          <cell r="B553" t="str">
            <v>GRAVEL, SANDY, SILTY, COBBLY, BOULDERY [UNLITHIFIED DEPOSITS CODING SCHEME]</v>
          </cell>
        </row>
        <row r="554">
          <cell r="A554" t="str">
            <v>VZ</v>
          </cell>
          <cell r="B554" t="str">
            <v>GRAVEL, SILTY [UNLITHIFIED DEPOSITS CODING SCHEME]</v>
          </cell>
        </row>
        <row r="555">
          <cell r="A555" t="str">
            <v>VZB</v>
          </cell>
          <cell r="B555" t="str">
            <v>GRAVEL, SILTY, BOULDERY [UNLITHIFIED DEPOSITS CODING SCHEME]</v>
          </cell>
        </row>
        <row r="556">
          <cell r="A556" t="str">
            <v>VZC</v>
          </cell>
          <cell r="B556" t="str">
            <v>GRAVEL, SILTY, CLAYEY [UNLITHIFIED DEPOSITS CODING SCHEME]</v>
          </cell>
        </row>
        <row r="557">
          <cell r="A557" t="str">
            <v>VZCP</v>
          </cell>
          <cell r="B557" t="str">
            <v>GRAVEL, SILTY, CLAYEY, PEATY [UNLITHIFIED DEPOSITS CODING SCHEME]</v>
          </cell>
        </row>
        <row r="558">
          <cell r="A558" t="str">
            <v>VZCS</v>
          </cell>
          <cell r="B558" t="str">
            <v>GRAVEL, SILTY, CLAYEY, SANDY [UNLITHIFIED DEPOSITS CODING SCHEME]</v>
          </cell>
        </row>
        <row r="559">
          <cell r="A559" t="str">
            <v>VZL</v>
          </cell>
          <cell r="B559" t="str">
            <v>GRAVEL, SILTY, COBBLY [UNLITHIFIED DEPOSITS CODING SCHEME]</v>
          </cell>
        </row>
        <row r="560">
          <cell r="A560" t="str">
            <v>VZLS</v>
          </cell>
          <cell r="B560" t="str">
            <v>GRAVEL, SILTY, COBBLY, SANDY [UNLITHIFIED DEPOSITS CODING SCHEME]</v>
          </cell>
        </row>
        <row r="561">
          <cell r="A561" t="str">
            <v>VZP</v>
          </cell>
          <cell r="B561" t="str">
            <v>GRAVEL, SILTY, PEATY [UNLITHIFIED DEPOSITS CODING SCHEME]</v>
          </cell>
        </row>
        <row r="562">
          <cell r="A562" t="str">
            <v>VZPC</v>
          </cell>
          <cell r="B562" t="str">
            <v>GRAVEL, SILTY, PEATY, CLAYEY [UNLITHIFIED DEPOSITS CODING SCHEME]</v>
          </cell>
        </row>
        <row r="563">
          <cell r="A563" t="str">
            <v>VZPS</v>
          </cell>
          <cell r="B563" t="str">
            <v>GRAVEL, SILTY, PEATY, SANDY [UNLITHIFIED DEPOSITS CODING SCHEME]</v>
          </cell>
        </row>
        <row r="564">
          <cell r="A564" t="str">
            <v>VZS</v>
          </cell>
          <cell r="B564" t="str">
            <v>GRAVEL, SILTY, SANDY [UNLITHIFIED DEPOSITS CODING SCHEME]</v>
          </cell>
        </row>
        <row r="565">
          <cell r="A565" t="str">
            <v>VZSL</v>
          </cell>
          <cell r="B565" t="str">
            <v>GRAVEL, SILTY, SANDY, COBBLY [UNLITHIFIED DEPOSITS CODING SCHEME]</v>
          </cell>
        </row>
        <row r="566">
          <cell r="A566" t="str">
            <v>VZSLB</v>
          </cell>
          <cell r="B566" t="str">
            <v>GRAVEL, SILTY, SANDY, COBBLY, BOULDERY [UNLITHIFIED DEPOSITS CODING SCHEME]</v>
          </cell>
        </row>
        <row r="567">
          <cell r="A567" t="str">
            <v>VZSP</v>
          </cell>
          <cell r="B567" t="str">
            <v>GRAVEL, SILTY, SANDY, PEATY [UNLITHIFIED DEPOSITS CODING SCHEME]</v>
          </cell>
        </row>
        <row r="568">
          <cell r="A568" t="str">
            <v>VZSPC</v>
          </cell>
          <cell r="B568" t="str">
            <v>GRAVEL, SILTY, SANDY, PEATY, CLAYEY [UNLITHIFIED DEPOSITS CODING SCHEME]</v>
          </cell>
        </row>
        <row r="569">
          <cell r="A569" t="str">
            <v>XBGR</v>
          </cell>
          <cell r="B569" t="str">
            <v>BOULDERS, GRANITE [UNLITHIFIED DEPOSITS CODING SCHEME - EXTENDED]</v>
          </cell>
        </row>
        <row r="570">
          <cell r="A570" t="str">
            <v>XCA</v>
          </cell>
          <cell r="B570" t="str">
            <v>CLAY, CALCAREOUS [UNLITHIFIED DEPOSITS CODING SCHEME - EXTENDED]</v>
          </cell>
        </row>
        <row r="571">
          <cell r="A571" t="str">
            <v>XCAS</v>
          </cell>
          <cell r="B571" t="str">
            <v>CLAY, CALCAREOUS, SANDY [UNLITHIFIED DEPOSITS CODING SCHEME - EXTENDED]</v>
          </cell>
        </row>
        <row r="572">
          <cell r="A572" t="str">
            <v>XCH</v>
          </cell>
          <cell r="B572" t="str">
            <v>CLAY, SHELLY [UNLITHIFIED DEPOSITS CODING SCHEME - EXTENDED]</v>
          </cell>
        </row>
        <row r="573">
          <cell r="A573" t="str">
            <v>XCHS</v>
          </cell>
          <cell r="B573" t="str">
            <v>CLAY, SHELLY, SANDY [UNLITHIFIED DEPOSITS CODING SCHEME - EXTENDED]</v>
          </cell>
        </row>
        <row r="574">
          <cell r="A574" t="str">
            <v>XCOS</v>
          </cell>
          <cell r="B574" t="str">
            <v>COARSE-SAND [UNLITHIFIED DEPOSITS CODING SCHEME - EXTENDED]</v>
          </cell>
        </row>
        <row r="575">
          <cell r="A575" t="str">
            <v>XCSA</v>
          </cell>
          <cell r="B575" t="str">
            <v>CLAY, SANDY, CALCAREOUS [UNLITHIFIED DEPOSITS CODING SCHEME - EXTENDED]</v>
          </cell>
        </row>
        <row r="576">
          <cell r="A576" t="str">
            <v>XCSH</v>
          </cell>
          <cell r="B576" t="str">
            <v>CLAY, SANDY, SHELLY [UNLITHIFIED DEPOSITS CODING SCHEME - EXTENDED]</v>
          </cell>
        </row>
        <row r="577">
          <cell r="A577" t="str">
            <v>XCSVH</v>
          </cell>
          <cell r="B577" t="str">
            <v>CLAY, SANDY, GRAVELLY, SHELLY [UNLITHIFIED DEPOSITS CODING SCHEME - EXTENDED]</v>
          </cell>
        </row>
        <row r="578">
          <cell r="A578" t="str">
            <v>XCVH</v>
          </cell>
          <cell r="B578" t="str">
            <v>CLAY, GRAVELLY, SHELLY [UNLITHIFIED DEPOSITS CODING SCHEME - EXTENDED]</v>
          </cell>
        </row>
        <row r="579">
          <cell r="A579" t="str">
            <v>XCVSH</v>
          </cell>
          <cell r="B579" t="str">
            <v>CLAY, GRAVELLY, SANDY, SHELLY [UNLITHIFIED DEPOSITS CODING SCHEME - EXTENDED]</v>
          </cell>
        </row>
        <row r="580">
          <cell r="A580" t="str">
            <v>XFIS</v>
          </cell>
          <cell r="B580" t="str">
            <v>FINE-SAND [UNLITHIFIED DEPOSITS CODING SCHEME - EXTENDED]</v>
          </cell>
        </row>
        <row r="581">
          <cell r="A581" t="str">
            <v>XHC</v>
          </cell>
          <cell r="B581" t="str">
            <v>SHELLS, CLAYEY [UNLITHIFIED DEPOSITS CODING SCHEME - EXTENDED]</v>
          </cell>
        </row>
        <row r="582">
          <cell r="A582" t="str">
            <v>XHSC</v>
          </cell>
          <cell r="B582" t="str">
            <v>SHELLS, SANDY, CLAYEY [UNLITHIFIED DEPOSITS CODING SCHEME - EXTENDED]</v>
          </cell>
        </row>
        <row r="583">
          <cell r="A583" t="str">
            <v>XHSZ</v>
          </cell>
          <cell r="B583" t="str">
            <v>SHELLS, SANDY, SILTY [UNLITHIFIED DEPOSITS CODING SCHEME - EXTENDED]</v>
          </cell>
        </row>
        <row r="584">
          <cell r="A584" t="str">
            <v>XHZ</v>
          </cell>
          <cell r="B584" t="str">
            <v>SHELLS, SILTY [UNLITHIFIED DEPOSITS CODING SCHEME - EXTENDED]</v>
          </cell>
        </row>
        <row r="585">
          <cell r="A585" t="str">
            <v>XMES</v>
          </cell>
          <cell r="B585" t="str">
            <v>MEDIUM-SAND [UNLITHIFIED DEPOSITS CODING SCHEME - EXTENDED]</v>
          </cell>
        </row>
        <row r="586">
          <cell r="A586" t="str">
            <v>XMS</v>
          </cell>
          <cell r="B586" t="str">
            <v>MUD, SANDY [UNLITHIFIED DEPOSITS CODING SCHEME - EXTENDED]</v>
          </cell>
        </row>
        <row r="587">
          <cell r="A587" t="str">
            <v>XSCVH</v>
          </cell>
          <cell r="B587" t="str">
            <v>SAND, CLAYEY, GRAVELLY, SHELLY [UNLITHIFIED DEPOSITS CODING SCHEME - EXTENDED]</v>
          </cell>
        </row>
        <row r="588">
          <cell r="A588" t="str">
            <v>XSH</v>
          </cell>
          <cell r="B588" t="str">
            <v>SAND, SHELLY [UNLITHIFIED DEPOSITS CODING SCHEME - EXTENDED]</v>
          </cell>
        </row>
        <row r="589">
          <cell r="A589" t="str">
            <v>XSHC</v>
          </cell>
          <cell r="B589" t="str">
            <v>SAND, SHELLY, CLAYEY [UNLITHIFIED DEPOSITS CODING SCHEME - EXTENDED]</v>
          </cell>
        </row>
        <row r="590">
          <cell r="A590" t="str">
            <v>XSHZ</v>
          </cell>
          <cell r="B590" t="str">
            <v>SAND, SHELLY, SILTY [UNLITHIFIED DEPOSITS CODING SCHEME - EXTENDED]</v>
          </cell>
        </row>
        <row r="591">
          <cell r="A591" t="str">
            <v>XSVH</v>
          </cell>
          <cell r="B591" t="str">
            <v>SAND, GRAVELLY, SHELLY [UNLITHIFIED DEPOSITS CODING SCHEME - EXTENDED]</v>
          </cell>
        </row>
        <row r="592">
          <cell r="A592" t="str">
            <v>XSVHC</v>
          </cell>
          <cell r="B592" t="str">
            <v>SAND, GRAVELLY, SHELLY, CLAYEY [UNLITHIFIED DEPOSITS CODING SCHEME - EXTENDED]</v>
          </cell>
        </row>
        <row r="593">
          <cell r="A593" t="str">
            <v>XSVZH</v>
          </cell>
          <cell r="B593" t="str">
            <v>SAND, GRAVELLY, SILTY, SHELLY [UNLITHIFIED DEPOSITS CODING SCHEME - EXTENDED]</v>
          </cell>
        </row>
        <row r="594">
          <cell r="A594" t="str">
            <v>XSZA</v>
          </cell>
          <cell r="B594" t="str">
            <v>SAND, SILTY, CALCAREOUS [UNLITHIFIED DEPOSITS CODING SCHEME - EXTENDED]</v>
          </cell>
        </row>
        <row r="595">
          <cell r="A595" t="str">
            <v>XSZH</v>
          </cell>
          <cell r="B595" t="str">
            <v>SAND, SILTY, SHELLY [UNLITHIFIED DEPOSITS CODING SCHEME - EXTENDED]</v>
          </cell>
        </row>
        <row r="596">
          <cell r="A596" t="str">
            <v>XSZVH</v>
          </cell>
          <cell r="B596" t="str">
            <v>SAND, SILTY, GRAVELLY, SHELLY [UNLITHIFIED DEPOSITS CODING SCHEME - EXTENDED]</v>
          </cell>
        </row>
        <row r="597">
          <cell r="A597" t="str">
            <v>XVCH</v>
          </cell>
          <cell r="B597" t="str">
            <v>GRAVEL, CLAYEY, SHELLY [UNLITHIFIED DEPOSITS CODING SCHEME - EXTENDED]</v>
          </cell>
        </row>
        <row r="598">
          <cell r="A598" t="str">
            <v>XVFLY</v>
          </cell>
          <cell r="B598" t="str">
            <v>GRAVEL, FLINTY [UNLITHIFIED DEPOSITS CODING SCHEME - EXTENDED]</v>
          </cell>
        </row>
        <row r="599">
          <cell r="A599" t="str">
            <v>XVH</v>
          </cell>
          <cell r="B599" t="str">
            <v>GRAVEL, SHELLY [UNLITHIFIED DEPOSITS CODING SCHEME - EXTENDED]</v>
          </cell>
        </row>
        <row r="600">
          <cell r="A600" t="str">
            <v>XVHC</v>
          </cell>
          <cell r="B600" t="str">
            <v>GRAVEL, SHELLY, CLAYEY [UNLITHIFIED DEPOSITS CODING SCHEME - EXTENDED]</v>
          </cell>
        </row>
        <row r="601">
          <cell r="A601" t="str">
            <v>XVLSR</v>
          </cell>
          <cell r="B601" t="str">
            <v>GRAVEL, LIMESTONE-RICH [UNLITHIFIED DEPOSITS CODING SCHEME - EXTENDED]</v>
          </cell>
        </row>
        <row r="602">
          <cell r="A602" t="str">
            <v>XVSH</v>
          </cell>
          <cell r="B602" t="str">
            <v>GRAVEL, SANDY, SHELLY [UNLITHIFIED DEPOSITS CODING SCHEME - EXTENDED]</v>
          </cell>
        </row>
        <row r="603">
          <cell r="A603" t="str">
            <v>XVZH</v>
          </cell>
          <cell r="B603" t="str">
            <v>GRAVEL, SILTY, SHELLY [UNLITHIFIED DEPOSITS CODING SCHEME - EXTENDED]</v>
          </cell>
        </row>
        <row r="604">
          <cell r="A604" t="str">
            <v>XZAS</v>
          </cell>
          <cell r="B604" t="str">
            <v>SILT, CALCAREOUS, SANDY [UNLITHIFIED DEPOSITS CODING SCHEME - EXTENDED]</v>
          </cell>
        </row>
        <row r="605">
          <cell r="A605" t="str">
            <v>XZCH</v>
          </cell>
          <cell r="B605" t="str">
            <v>SILT, CLAYEY, SHELLY [UNLITHIFIED DEPOSITS CODING SCHEME - EXTENDED]</v>
          </cell>
        </row>
        <row r="606">
          <cell r="A606" t="str">
            <v>XZH</v>
          </cell>
          <cell r="B606" t="str">
            <v>SILT, SHELLY [UNLITHIFIED DEPOSITS CODING SCHEME - EXTENDED]</v>
          </cell>
        </row>
        <row r="607">
          <cell r="A607" t="str">
            <v>XZHS</v>
          </cell>
          <cell r="B607" t="str">
            <v>SILT, SHELLY, SANDY [UNLITHIFIED DEPOSITS CODING SCHEME - EXTENDED]</v>
          </cell>
        </row>
        <row r="608">
          <cell r="A608" t="str">
            <v>XZHV</v>
          </cell>
          <cell r="B608" t="str">
            <v>SILT, SHELLY, GRAVELLY [UNLITHIFIED DEPOSITS CODING SCHEME - EXTENDED]</v>
          </cell>
        </row>
        <row r="609">
          <cell r="A609" t="str">
            <v>XZSA</v>
          </cell>
          <cell r="B609" t="str">
            <v>SILT, SANDY, CALCAREOUS [UNLITHIFIED DEPOSITS CODING SCHEME - EXTENDED]</v>
          </cell>
        </row>
        <row r="610">
          <cell r="A610" t="str">
            <v>XZSH</v>
          </cell>
          <cell r="B610" t="str">
            <v>SILT, SANDY, SHELLY [UNLITHIFIED DEPOSITS CODING SCHEME - EXTENDED]</v>
          </cell>
        </row>
        <row r="611">
          <cell r="A611" t="str">
            <v>Z</v>
          </cell>
          <cell r="B611" t="str">
            <v>SILT [UNLITHIFIED DEPOSITS CODING SCHEME]</v>
          </cell>
        </row>
        <row r="612">
          <cell r="A612" t="str">
            <v>ZB</v>
          </cell>
          <cell r="B612" t="str">
            <v>SILT, BOULDERY [UNLITHIFIED DEPOSITS CODING SCHEME]</v>
          </cell>
        </row>
        <row r="613">
          <cell r="A613" t="str">
            <v>ZBP</v>
          </cell>
          <cell r="B613" t="str">
            <v>SILT, BOULDERY, PEATY [UNLITHIFIED DEPOSITS CODING SCHEME]</v>
          </cell>
        </row>
        <row r="614">
          <cell r="A614" t="str">
            <v>ZC</v>
          </cell>
          <cell r="B614" t="str">
            <v>SILT, CLAYEY [UNLITHIFIED DEPOSITS CODING SCHEME]</v>
          </cell>
        </row>
        <row r="615">
          <cell r="A615" t="str">
            <v>ZCB</v>
          </cell>
          <cell r="B615" t="str">
            <v>SILT, CLAYEY, BOULDERY [UNLITHIFIED DEPOSITS CODING SCHEME]</v>
          </cell>
        </row>
        <row r="616">
          <cell r="A616" t="str">
            <v>ZCL</v>
          </cell>
          <cell r="B616" t="str">
            <v>SILT, CLAYEY, COBBLY [UNLITHIFIED DEPOSITS CODING SCHEME]</v>
          </cell>
        </row>
        <row r="617">
          <cell r="A617" t="str">
            <v>ZCP</v>
          </cell>
          <cell r="B617" t="str">
            <v>SILT, CLAYEY, PEATY [UNLITHIFIED DEPOSITS CODING SCHEME]</v>
          </cell>
        </row>
        <row r="618">
          <cell r="A618" t="str">
            <v>ZCPS</v>
          </cell>
          <cell r="B618" t="str">
            <v>SILT, CLAYEY, PEATY, SANDY [UNLITHIFIED DEPOSITS CODING SCHEME]</v>
          </cell>
        </row>
        <row r="619">
          <cell r="A619" t="str">
            <v>ZCS</v>
          </cell>
          <cell r="B619" t="str">
            <v>SILT, CLAYEY, SANDY [UNLITHIFIED DEPOSITS CODING SCHEME]</v>
          </cell>
        </row>
        <row r="620">
          <cell r="A620" t="str">
            <v>ZCSP</v>
          </cell>
          <cell r="B620" t="str">
            <v>SILT, CLAYEY, SANDY, PEATY [UNLITHIFIED DEPOSITS CODING SCHEME]</v>
          </cell>
        </row>
        <row r="621">
          <cell r="A621" t="str">
            <v>ZCSV</v>
          </cell>
          <cell r="B621" t="str">
            <v>SILT, CLAYEY, SANDY, GRAVELLY [UNLITHIFIED DEPOSITS CODING SCHEME]</v>
          </cell>
        </row>
        <row r="622">
          <cell r="A622" t="str">
            <v>ZCSVL</v>
          </cell>
          <cell r="B622" t="str">
            <v>SILT, CLAYEY, SANDY, GRAVELLY, COBBLY [UNLITHIFIED DEPOSITS CODING SCHEME]</v>
          </cell>
        </row>
        <row r="623">
          <cell r="A623" t="str">
            <v>ZCSVLB</v>
          </cell>
          <cell r="B623" t="str">
            <v>SILT, CLAYEY, SANDY, GRAVELLY, COBBLY, BOULDERY [UNLITHIFIED DEPOSITS CODING SCHEME]</v>
          </cell>
        </row>
        <row r="624">
          <cell r="A624" t="str">
            <v>ZCSVP</v>
          </cell>
          <cell r="B624" t="str">
            <v>SILT, CLAYEY, SANDY, GRAVELLY, PEATY [UNLITHIFIED DEPOSITS CODING SCHEME]</v>
          </cell>
        </row>
        <row r="625">
          <cell r="A625" t="str">
            <v>ZCSVPL</v>
          </cell>
          <cell r="B625" t="str">
            <v>SILT, CLAYEY, SANDY, GRAVELLY, PEATY, COBBLY [UNLITHIFIED DEPOSITS CODING SCHEME]</v>
          </cell>
        </row>
        <row r="626">
          <cell r="A626" t="str">
            <v>ZCV</v>
          </cell>
          <cell r="B626" t="str">
            <v>SILT, CLAYEY, GRAVELLY [UNLITHIFIED DEPOSITS CODING SCHEME]</v>
          </cell>
        </row>
        <row r="627">
          <cell r="A627" t="str">
            <v>ZCVB</v>
          </cell>
          <cell r="B627" t="str">
            <v>SILT, CLAYEY, GRAVELLY, BOULDERY [UNLITHIFIED DEPOSITS CODING SCHEME]</v>
          </cell>
        </row>
        <row r="628">
          <cell r="A628" t="str">
            <v>ZCVL</v>
          </cell>
          <cell r="B628" t="str">
            <v>SILT, CLAYEY, GRAVELLY, COBBLY [UNLITHIFIED DEPOSITS CODING SCHEME]</v>
          </cell>
        </row>
        <row r="629">
          <cell r="A629" t="str">
            <v>ZCVP</v>
          </cell>
          <cell r="B629" t="str">
            <v>SILT, CLAYEY, GRAVELLY, PEATY [UNLITHIFIED DEPOSITS CODING SCHEME]</v>
          </cell>
        </row>
        <row r="630">
          <cell r="A630" t="str">
            <v>ZCVS</v>
          </cell>
          <cell r="B630" t="str">
            <v>SILT, CLAYEY, GRAVELLY, SANDY [UNLITHIFIED DEPOSITS CODING SCHEME]</v>
          </cell>
        </row>
        <row r="631">
          <cell r="A631" t="str">
            <v>ZL</v>
          </cell>
          <cell r="B631" t="str">
            <v>SILT, COBBLY [UNLITHIFIED DEPOSITS CODING SCHEME]</v>
          </cell>
        </row>
        <row r="632">
          <cell r="A632" t="str">
            <v>ZLB</v>
          </cell>
          <cell r="B632" t="str">
            <v>SILT, COBBLY, BOULDERY [UNLITHIFIED DEPOSITS CODING SCHEME]</v>
          </cell>
        </row>
        <row r="633">
          <cell r="A633" t="str">
            <v>ZLP</v>
          </cell>
          <cell r="B633" t="str">
            <v>SILT, COBBLY, PEATY [UNLITHIFIED DEPOSITS CODING SCHEME]</v>
          </cell>
        </row>
        <row r="634">
          <cell r="A634" t="str">
            <v>ZLV</v>
          </cell>
          <cell r="B634" t="str">
            <v>SILT, COBBLY, GRAVELLY [UNLITHIFIED DEPOSITS CODING SCHEME]</v>
          </cell>
        </row>
        <row r="635">
          <cell r="A635" t="str">
            <v>ZP</v>
          </cell>
          <cell r="B635" t="str">
            <v>SILT, PEATY [UNLITHIFIED DEPOSITS CODING SCHEME]</v>
          </cell>
        </row>
        <row r="636">
          <cell r="A636" t="str">
            <v>ZPC</v>
          </cell>
          <cell r="B636" t="str">
            <v>SILT, PEATY, CLAYEY [UNLITHIFIED DEPOSITS CODING SCHEME]</v>
          </cell>
        </row>
        <row r="637">
          <cell r="A637" t="str">
            <v>ZPCS</v>
          </cell>
          <cell r="B637" t="str">
            <v>SILT, PEATY, CLAYEY, SANDY [UNLITHIFIED DEPOSITS CODING SCHEME]</v>
          </cell>
        </row>
        <row r="638">
          <cell r="A638" t="str">
            <v>ZPL</v>
          </cell>
          <cell r="B638" t="str">
            <v>SILT, PEATY, COBBLY [UNLITHIFIED DEPOSITS CODING SCHEME]</v>
          </cell>
        </row>
        <row r="639">
          <cell r="A639" t="str">
            <v>ZPS</v>
          </cell>
          <cell r="B639" t="str">
            <v>SILT, PEATY, SANDY [UNLITHIFIED DEPOSITS CODING SCHEME]</v>
          </cell>
        </row>
        <row r="640">
          <cell r="A640" t="str">
            <v>ZPSC</v>
          </cell>
          <cell r="B640" t="str">
            <v>SILT, PEATY, SANDY, CLAYEY [UNLITHIFIED DEPOSITS CODING SCHEME]</v>
          </cell>
        </row>
        <row r="641">
          <cell r="A641" t="str">
            <v>ZPSV</v>
          </cell>
          <cell r="B641" t="str">
            <v>SILT, PEATY, SANDY, GRAVELLY [UNLITHIFIED DEPOSITS CODING SCHEME]</v>
          </cell>
        </row>
        <row r="642">
          <cell r="A642" t="str">
            <v>ZPV</v>
          </cell>
          <cell r="B642" t="str">
            <v>SILT, PEATY, GRAVELLY [UNLITHIFIED DEPOSITS CODING SCHEME]</v>
          </cell>
        </row>
        <row r="643">
          <cell r="A643" t="str">
            <v>ZPVL</v>
          </cell>
          <cell r="B643" t="str">
            <v>SILT, PEATY, GRAVELLY, COBBLY [UNLITHIFIED DEPOSITS CODING SCHEME]</v>
          </cell>
        </row>
        <row r="644">
          <cell r="A644" t="str">
            <v>ZS</v>
          </cell>
          <cell r="B644" t="str">
            <v>SILT, SANDY [UNLITHIFIED DEPOSITS CODING SCHEME]</v>
          </cell>
        </row>
        <row r="645">
          <cell r="A645" t="str">
            <v>ZSB</v>
          </cell>
          <cell r="B645" t="str">
            <v>SILT, SANDY, BOULDERY [UNLITHIFIED DEPOSITS CODING SCHEME]</v>
          </cell>
        </row>
        <row r="646">
          <cell r="A646" t="str">
            <v>ZSBV</v>
          </cell>
          <cell r="B646" t="str">
            <v>SILT, SANDY, BOULDERY, GRAVELLY [UNLITHIFIED DEPOSITS CODING SCHEME]</v>
          </cell>
        </row>
        <row r="647">
          <cell r="A647" t="str">
            <v>ZSC</v>
          </cell>
          <cell r="B647" t="str">
            <v>SILT, SANDY, CLAYEY [UNLITHIFIED DEPOSITS CODING SCHEME]</v>
          </cell>
        </row>
        <row r="648">
          <cell r="A648" t="str">
            <v>ZSCP</v>
          </cell>
          <cell r="B648" t="str">
            <v>SILT, SANDY, CLAYEY, PEATY [UNLITHIFIED DEPOSITS CODING SCHEME]</v>
          </cell>
        </row>
        <row r="649">
          <cell r="A649" t="str">
            <v>ZSCV</v>
          </cell>
          <cell r="B649" t="str">
            <v>SILT, SANDY, CLAYEY, GRAVELLY [UNLITHIFIED DEPOSITS CODING SCHEME]</v>
          </cell>
        </row>
        <row r="650">
          <cell r="A650" t="str">
            <v>ZSCVB</v>
          </cell>
          <cell r="B650" t="str">
            <v>SILT, SANDY, CLAYEY, GRAVELLY, BOULDERY [UNLITHIFIED DEPOSITS CODING SCHEME]</v>
          </cell>
        </row>
        <row r="651">
          <cell r="A651" t="str">
            <v>ZSL</v>
          </cell>
          <cell r="B651" t="str">
            <v>SILT, SANDY, COBBLY [UNLITHIFIED DEPOSITS CODING SCHEME]</v>
          </cell>
        </row>
        <row r="652">
          <cell r="A652" t="str">
            <v>ZSLB</v>
          </cell>
          <cell r="B652" t="str">
            <v>SILT, SANDY, COBBLY, BOULDERY [UNLITHIFIED DEPOSITS CODING SCHEME]</v>
          </cell>
        </row>
        <row r="653">
          <cell r="A653" t="str">
            <v>ZSP</v>
          </cell>
          <cell r="B653" t="str">
            <v>SILT, SANDY, PEATY [UNLITHIFIED DEPOSITS CODING SCHEME]</v>
          </cell>
        </row>
        <row r="654">
          <cell r="A654" t="str">
            <v>ZSPC</v>
          </cell>
          <cell r="B654" t="str">
            <v>SILT, SANDY, PEATY, CLAYEY [UNLITHIFIED DEPOSITS CODING SCHEME]</v>
          </cell>
        </row>
        <row r="655">
          <cell r="A655" t="str">
            <v>ZSPV</v>
          </cell>
          <cell r="B655" t="str">
            <v>SILT, SANDY, PEATY, GRAVELLY [UNLITHIFIED DEPOSITS CODING SCHEME]</v>
          </cell>
        </row>
        <row r="656">
          <cell r="A656" t="str">
            <v>ZSV</v>
          </cell>
          <cell r="B656" t="str">
            <v>SILT, SANDY, GRAVELLY [UNLITHIFIED DEPOSITS CODING SCHEME]</v>
          </cell>
        </row>
        <row r="657">
          <cell r="A657" t="str">
            <v>ZSVB</v>
          </cell>
          <cell r="B657" t="str">
            <v>SILT, SANDY, GRAVELLY, BOULDERY [UNLITHIFIED DEPOSITS CODING SCHEME]</v>
          </cell>
        </row>
        <row r="658">
          <cell r="A658" t="str">
            <v>ZSVC</v>
          </cell>
          <cell r="B658" t="str">
            <v>SILT, SANDY, GRAVELLY, CLAYEY [UNLITHIFIED DEPOSITS CODING SCHEME]</v>
          </cell>
        </row>
        <row r="659">
          <cell r="A659" t="str">
            <v>ZSVL</v>
          </cell>
          <cell r="B659" t="str">
            <v>SILT, SANDY, GRAVELLY, COBBLY [UNLITHIFIED DEPOSITS CODING SCHEME]</v>
          </cell>
        </row>
        <row r="660">
          <cell r="A660" t="str">
            <v>ZSVLB</v>
          </cell>
          <cell r="B660" t="str">
            <v>SILT, SANDY, GRAVELLY, COBBLY, BOULDERY [UNLITHIFIED DEPOSITS CODING SCHEME]</v>
          </cell>
        </row>
        <row r="661">
          <cell r="A661" t="str">
            <v>ZSVP</v>
          </cell>
          <cell r="B661" t="str">
            <v>SILT, SANDY, GRAVELLY, PEATY [UNLITHIFIED DEPOSITS CODING SCHEME]</v>
          </cell>
        </row>
        <row r="662">
          <cell r="A662" t="str">
            <v>ZSVPL</v>
          </cell>
          <cell r="B662" t="str">
            <v>SILT, SANDY, GRAVELLY, PEATY, COBBLY [UNLITHIFIED DEPOSITS CODING SCHEME]</v>
          </cell>
        </row>
        <row r="663">
          <cell r="A663" t="str">
            <v>ZV</v>
          </cell>
          <cell r="B663" t="str">
            <v>SILT, GRAVELLY [UNLITHIFIED DEPOSITS CODING SCHEME]</v>
          </cell>
        </row>
        <row r="664">
          <cell r="A664" t="str">
            <v>ZVB</v>
          </cell>
          <cell r="B664" t="str">
            <v>SILT, GRAVELLY, BOULDERY [UNLITHIFIED DEPOSITS CODING SCHEME]</v>
          </cell>
        </row>
        <row r="665">
          <cell r="A665" t="str">
            <v>ZVC</v>
          </cell>
          <cell r="B665" t="str">
            <v>SILT, GRAVELLY, CLAYEY [UNLITHIFIED DEPOSITS CODING SCHEME]</v>
          </cell>
        </row>
        <row r="666">
          <cell r="A666" t="str">
            <v>ZVCS</v>
          </cell>
          <cell r="B666" t="str">
            <v>SILT, GRAVELLY, CLAYEY, SANDY [UNLITHIFIED DEPOSITS CODING SCHEME]</v>
          </cell>
        </row>
        <row r="667">
          <cell r="A667" t="str">
            <v>ZVL</v>
          </cell>
          <cell r="B667" t="str">
            <v>SILT, GRAVELLY, COBBLY [UNLITHIFIED DEPOSITS CODING SCHEME]</v>
          </cell>
        </row>
        <row r="668">
          <cell r="A668" t="str">
            <v>ZVLB</v>
          </cell>
          <cell r="B668" t="str">
            <v>SILT, GRAVELLY, COBBLY, BOULDERY [UNLITHIFIED DEPOSITS CODING SCHEME]</v>
          </cell>
        </row>
        <row r="669">
          <cell r="A669" t="str">
            <v>ZVLBS</v>
          </cell>
          <cell r="B669" t="str">
            <v>SILT, GRAVELLY, COBBLY, BOULDERY, SANDY [UNLITHIFIED DEPOSITS CODING SCHEME]</v>
          </cell>
        </row>
        <row r="670">
          <cell r="A670" t="str">
            <v>ZVLS</v>
          </cell>
          <cell r="B670" t="str">
            <v>SILT, GRAVELLY, COBBLY, SANDY [UNLITHIFIED DEPOSITS CODING SCHEME]</v>
          </cell>
        </row>
        <row r="671">
          <cell r="A671" t="str">
            <v>ZVP</v>
          </cell>
          <cell r="B671" t="str">
            <v>SILT, GRAVELLY, PEATY [UNLITHIFIED DEPOSITS CODING SCHEME]</v>
          </cell>
        </row>
        <row r="672">
          <cell r="A672" t="str">
            <v>ZVPL</v>
          </cell>
          <cell r="B672" t="str">
            <v>SILT, GRAVELLY, PEATY, COBBLY [UNLITHIFIED DEPOSITS CODING SCHEME]</v>
          </cell>
        </row>
        <row r="673">
          <cell r="A673" t="str">
            <v>ZVPSC</v>
          </cell>
          <cell r="B673" t="str">
            <v>SILT, GRAVELLY, PEATY, SANDY, CLAYEY [UNLITHIFIED DEPOSITS CODING SCHEME]</v>
          </cell>
        </row>
        <row r="674">
          <cell r="A674" t="str">
            <v>ZVS</v>
          </cell>
          <cell r="B674" t="str">
            <v>SILT, GRAVELLY, SANDY [UNLITHIFIED DEPOSITS CODING SCHEME]</v>
          </cell>
        </row>
        <row r="675">
          <cell r="A675" t="str">
            <v>ZVSC</v>
          </cell>
          <cell r="B675" t="str">
            <v>SILT, GRAVELLY, SANDY, CLAYEY [UNLITHIFIED DEPOSITS CODING SCHEME]</v>
          </cell>
        </row>
        <row r="676">
          <cell r="A676" t="str">
            <v>ZVSL</v>
          </cell>
          <cell r="B676" t="str">
            <v>SILT, GRAVELLY, SANDY, COBBLY [UNLITHIFIED DEPOSITS CODING SCHEME]</v>
          </cell>
        </row>
        <row r="677">
          <cell r="A677" t="str">
            <v>ZVSLB</v>
          </cell>
          <cell r="B677" t="str">
            <v>SILT, GRAVELLY, SANDY, COBBLY, BOULDERY [UNLITHIFIED DEPOSITS CODING SCHEME]</v>
          </cell>
        </row>
        <row r="678">
          <cell r="A678" t="str">
            <v>LMST</v>
          </cell>
          <cell r="B678" t="str">
            <v>LIMESTONE</v>
          </cell>
        </row>
        <row r="679">
          <cell r="A679" t="str">
            <v>BOCL</v>
          </cell>
          <cell r="B679" t="str">
            <v>BOULDER CLAY (ONLY DESCRIPTION GIVEN)</v>
          </cell>
        </row>
        <row r="680">
          <cell r="A680" t="str">
            <v>MGR</v>
          </cell>
          <cell r="B680" t="str">
            <v>MADE GROUND</v>
          </cell>
        </row>
        <row r="681">
          <cell r="A681" t="str">
            <v>COAL</v>
          </cell>
          <cell r="B681" t="str">
            <v>COAL</v>
          </cell>
        </row>
        <row r="682">
          <cell r="A682" t="str">
            <v>CHALK</v>
          </cell>
          <cell r="B682" t="str">
            <v>CHALK</v>
          </cell>
        </row>
        <row r="683">
          <cell r="A683" t="str">
            <v>SHALE</v>
          </cell>
          <cell r="B683" t="str">
            <v>SHALE</v>
          </cell>
        </row>
        <row r="684">
          <cell r="A684" t="str">
            <v>MSTN</v>
          </cell>
          <cell r="B684" t="str">
            <v>MUDSTONE</v>
          </cell>
        </row>
        <row r="685">
          <cell r="A685" t="str">
            <v>MARL</v>
          </cell>
          <cell r="B685" t="str">
            <v>MARL</v>
          </cell>
        </row>
      </sheetData>
      <sheetData sheetId="2">
        <row r="1">
          <cell r="A1" t="str">
            <v>SOIL</v>
          </cell>
          <cell r="B1" t="str">
            <v>SOIL</v>
          </cell>
        </row>
        <row r="2">
          <cell r="A2" t="str">
            <v>SBC</v>
          </cell>
          <cell r="B2" t="str">
            <v>SANDY BOULDER CLAY</v>
          </cell>
        </row>
        <row r="3">
          <cell r="A3" t="str">
            <v>GSTC</v>
          </cell>
          <cell r="B3" t="str">
            <v>temp code 3</v>
          </cell>
        </row>
        <row r="4">
          <cell r="A4" t="str">
            <v>BC</v>
          </cell>
          <cell r="B4" t="str">
            <v>temp code 4</v>
          </cell>
        </row>
        <row r="5">
          <cell r="A5" t="str">
            <v>LDE</v>
          </cell>
          <cell r="B5" t="str">
            <v>temp code 5</v>
          </cell>
        </row>
        <row r="6">
          <cell r="A6" t="str">
            <v>SLT</v>
          </cell>
          <cell r="B6" t="str">
            <v>temp code 6</v>
          </cell>
        </row>
        <row r="7">
          <cell r="A7" t="str">
            <v>UKC</v>
          </cell>
          <cell r="B7" t="str">
            <v>temp code 7</v>
          </cell>
        </row>
        <row r="8">
          <cell r="A8" t="str">
            <v>AMKC</v>
          </cell>
          <cell r="B8" t="str">
            <v>temp code 8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725554-C344-48BE-B2E2-2ECE5705D069}" name="Table23" displayName="Table23" ref="A1:P1123" totalsRowShown="0" headerRowDxfId="2" dataDxfId="1">
  <autoFilter ref="A1:P1123" xr:uid="{00000000-0009-0000-0100-000002000000}"/>
  <tableColumns count="16">
    <tableColumn id="1" xr3:uid="{4245B2B4-AA96-4FFA-B3E5-8A9645AB73BB}" name="BoreholeID" dataDxfId="17"/>
    <tableColumn id="2" xr3:uid="{5C1EF422-5330-453B-851D-8DBCB7A88C50}" name="Easting" dataDxfId="16"/>
    <tableColumn id="3" xr3:uid="{C3614624-83CD-4A1D-9E1B-E6C3B6647813}" name="Northing" dataDxfId="15"/>
    <tableColumn id="4" xr3:uid="{85AB2B74-E2B0-4BDA-843A-E777DBAB30DF}" name="StartHeight" dataDxfId="14"/>
    <tableColumn id="5" xr3:uid="{46E54C01-2BB8-4E1D-BD83-59B0C057EE6E}" name="BGSID (number for our records)" dataDxfId="13"/>
    <tableColumn id="6" xr3:uid="{61D08311-5D50-4ABC-93D2-76DE5C959FD7}" name="DRILLED_DEPTH_TOP" dataDxfId="12"/>
    <tableColumn id="7" xr3:uid="{CC98DB4A-F809-42B1-90CC-AA32C0D11469}" name="DRILLED_DEPTH_BASE" dataDxfId="11"/>
    <tableColumn id="8" xr3:uid="{E2263DD4-597F-44D3-93ED-E79E9A2AF246}" name="BASE_BED" dataDxfId="10"/>
    <tableColumn id="9" xr3:uid="{1FA04515-36B2-4B16-AED2-F088ABC8D03E}" name="LITHOLOGY_CODE" dataDxfId="9"/>
    <tableColumn id="10" xr3:uid="{59825859-CA45-4E34-8CE9-3F79B89E38E6}" name="Litho_Disc" dataDxfId="0">
      <calculatedColumnFormula>VLOOKUP(Table23[[#This Row],[LITHOLOGY_CODE]],[1]LITHOLOGY!A:B,2,FALSE)</calculatedColumnFormula>
    </tableColumn>
    <tableColumn id="11" xr3:uid="{1FF86826-4939-4C72-9C61-69ADB3804BE7}" name="LITHOSTRAT_CODE" dataDxfId="8"/>
    <tableColumn id="12" xr3:uid="{73DD4169-432A-4CB0-AE35-B3E95F350B97}" name="LITHOSTRAT DESC" dataDxfId="7">
      <calculatedColumnFormula>VLOOKUP(Table23[[#This Row],[LITHOSTRAT_CODE]],'[1]LITHOSTRAT CODE'!A:B,2,FALSE)</calculatedColumnFormula>
    </tableColumn>
    <tableColumn id="13" xr3:uid="{86AC2D20-18E3-4728-94EB-5838213762A8}" name="UNIT_DESCRIPTION" dataDxfId="6"/>
    <tableColumn id="14" xr3:uid="{12303751-7821-4438-A2B0-985696839785}" name="CONTENT_CODE" dataDxfId="5"/>
    <tableColumn id="15" xr3:uid="{7C297041-B476-44DD-A4F6-C024762860CC}" name="INTERPRETER" dataDxfId="4"/>
    <tableColumn id="16" xr3:uid="{F393F06E-C61D-415B-B6FB-179D3D987A4D}" name="Column1" dataDxfId="3">
      <calculatedColumnFormula>COUNTIF(H:H,"TD")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123970-1E59-4530-BAE1-18190DD76352}" name="Table2" displayName="Table2" ref="A1:P1123" totalsRowShown="0">
  <autoFilter ref="A1:P1123" xr:uid="{00000000-0009-0000-0100-000002000000}"/>
  <tableColumns count="16">
    <tableColumn id="1" xr3:uid="{BA152F5B-3234-4F48-91A8-ED9588540263}" name="BoreholeID" dataDxfId="24"/>
    <tableColumn id="2" xr3:uid="{A9DD4C5D-39D8-41C6-821C-45B2F923DCE0}" name="Easting"/>
    <tableColumn id="3" xr3:uid="{AD6287D6-36DB-4560-BE8E-4BB0F6216C2C}" name="Northing"/>
    <tableColumn id="4" xr3:uid="{1A14BE26-1BCD-40B3-B036-4E4C67D2F25C}" name="StartHeight"/>
    <tableColumn id="5" xr3:uid="{BF626208-D78B-4197-933F-867598669F82}" name="BGSID (number for our records)"/>
    <tableColumn id="6" xr3:uid="{9EFB76CD-835D-4AC8-BE84-FE34B75C5835}" name="DRILLED_DEPTH_TOP"/>
    <tableColumn id="7" xr3:uid="{B04C87C1-7FD1-4C77-8F76-97F483D1A0EF}" name="DRILLED_DEPTH_BASE"/>
    <tableColumn id="8" xr3:uid="{BF11E9C7-A72A-4112-B1F7-963409DE9C87}" name="BASE_BED" dataDxfId="23"/>
    <tableColumn id="9" xr3:uid="{CDA423DC-190B-4BD9-A3C7-16F300C9C22B}" name="LITHOLOGY_CODE" dataDxfId="22"/>
    <tableColumn id="10" xr3:uid="{ADC808E1-D959-442D-B99B-AB10B7CB0A80}" name="Litho_Disc" dataDxfId="21"/>
    <tableColumn id="11" xr3:uid="{3C1073A9-5116-468F-8499-396785B0C8F7}" name="LITHOSTRAT_CODE"/>
    <tableColumn id="12" xr3:uid="{A614E448-A23B-4B3E-8224-9045D0F1ECAB}" name="LITHOSTRAT DESC" dataDxfId="20"/>
    <tableColumn id="13" xr3:uid="{04661813-0E6A-4F73-8451-92B27D077C05}" name="UNIT_DESCRIPTION" dataDxfId="19"/>
    <tableColumn id="14" xr3:uid="{B02579F8-8B48-42B9-AC36-158A3C241C18}" name="CONTENT_CODE"/>
    <tableColumn id="15" xr3:uid="{BB343C62-E94B-4C3A-9B34-E8C8A9F0E84B}" name="INTERPRETER"/>
    <tableColumn id="16" xr3:uid="{0E3297A6-5BF3-4DF7-9253-5C60507F17D1}" name="Column1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9A9F-75C6-44D1-8499-E023E6B073B3}">
  <dimension ref="A1:X1027"/>
  <sheetViews>
    <sheetView workbookViewId="0">
      <pane ySplit="1" topLeftCell="A2" activePane="bottomLeft" state="frozen"/>
      <selection pane="bottomLeft" activeCell="K16" sqref="K16"/>
    </sheetView>
  </sheetViews>
  <sheetFormatPr defaultRowHeight="15" x14ac:dyDescent="0.25"/>
  <cols>
    <col min="1" max="1" width="16.7109375" style="5" customWidth="1"/>
    <col min="2" max="2" width="14" style="5" customWidth="1"/>
    <col min="3" max="3" width="16.5703125" style="5" customWidth="1"/>
    <col min="4" max="4" width="14.85546875" style="5" customWidth="1"/>
    <col min="5" max="5" width="19.85546875" style="5" customWidth="1"/>
    <col min="6" max="6" width="21.42578125" style="5" customWidth="1"/>
    <col min="7" max="7" width="12.85546875" style="5" customWidth="1"/>
    <col min="8" max="8" width="12" style="6" customWidth="1"/>
    <col min="9" max="9" width="19" style="7" customWidth="1"/>
    <col min="10" max="10" width="38.85546875" style="5" customWidth="1"/>
    <col min="11" max="11" width="19.5703125" style="5" customWidth="1"/>
    <col min="12" max="12" width="20.5703125" style="5" bestFit="1" customWidth="1"/>
    <col min="13" max="13" width="48" style="8" customWidth="1"/>
    <col min="14" max="14" width="17.42578125" style="5" customWidth="1"/>
    <col min="15" max="15" width="14.7109375" style="5" customWidth="1"/>
    <col min="16" max="16" width="9.140625" style="5"/>
    <col min="18" max="18" width="17.85546875" customWidth="1"/>
  </cols>
  <sheetData>
    <row r="1" spans="1:16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 s="5" t="s">
        <v>16</v>
      </c>
      <c r="B2" s="5">
        <v>477420</v>
      </c>
      <c r="C2" s="5">
        <v>470420</v>
      </c>
      <c r="D2" s="5">
        <v>18</v>
      </c>
      <c r="E2" s="5">
        <v>126055</v>
      </c>
      <c r="F2" s="5">
        <v>0</v>
      </c>
      <c r="G2" s="5">
        <v>0.35</v>
      </c>
      <c r="I2" s="7" t="s">
        <v>17</v>
      </c>
      <c r="J2" s="5" t="str">
        <f>VLOOKUP(Table23[[#This Row],[LITHOLOGY_CODE]],[1]LITHOLOGY!A:B,2,FALSE)</f>
        <v>SOIL</v>
      </c>
      <c r="K2" s="5" t="s">
        <v>17</v>
      </c>
      <c r="L2" s="5" t="str">
        <f>VLOOKUP(Table23[[#This Row],[LITHOSTRAT_CODE]],'[1]LITHOSTRAT CODE'!A:B,2,FALSE)</f>
        <v>SOIL</v>
      </c>
      <c r="M2" s="8" t="s">
        <v>18</v>
      </c>
      <c r="N2" s="5" t="s">
        <v>19</v>
      </c>
      <c r="O2" s="5" t="s">
        <v>20</v>
      </c>
      <c r="P2" s="5">
        <f t="shared" ref="P2:P65" si="0">COUNTIF(H:H,"TD")</f>
        <v>1</v>
      </c>
    </row>
    <row r="3" spans="1:16" ht="30" x14ac:dyDescent="0.25">
      <c r="A3" s="5" t="s">
        <v>16</v>
      </c>
      <c r="B3" s="5">
        <v>477420</v>
      </c>
      <c r="C3" s="5">
        <v>470420</v>
      </c>
      <c r="D3" s="5">
        <v>18</v>
      </c>
      <c r="E3" s="5">
        <v>126055</v>
      </c>
      <c r="F3" s="5">
        <v>0.35</v>
      </c>
      <c r="G3" s="5">
        <v>0.9</v>
      </c>
      <c r="I3" s="7" t="s">
        <v>21</v>
      </c>
      <c r="J3" s="5" t="str">
        <f>VLOOKUP(Table23[[#This Row],[LITHOLOGY_CODE]],[1]LITHOLOGY!A:B,2,FALSE)</f>
        <v>CLAY, SILTY, SANDY [UNLITHIFIED DEPOSITS CODING SCHEME]</v>
      </c>
      <c r="K3" s="5" t="s">
        <v>22</v>
      </c>
      <c r="L3" s="5" t="str">
        <f>VLOOKUP(Table23[[#This Row],[LITHOSTRAT_CODE]],'[1]LITHOSTRAT CODE'!A:B,2,FALSE)</f>
        <v>SANDY BOULDER CLAY</v>
      </c>
      <c r="M3" s="8" t="s">
        <v>23</v>
      </c>
      <c r="N3" s="5" t="s">
        <v>19</v>
      </c>
      <c r="O3" s="5" t="s">
        <v>20</v>
      </c>
      <c r="P3" s="5">
        <f t="shared" si="0"/>
        <v>1</v>
      </c>
    </row>
    <row r="4" spans="1:16" ht="30" x14ac:dyDescent="0.25">
      <c r="A4" s="5" t="s">
        <v>16</v>
      </c>
      <c r="B4" s="5">
        <v>477420</v>
      </c>
      <c r="C4" s="5">
        <v>470420</v>
      </c>
      <c r="D4" s="5">
        <v>18</v>
      </c>
      <c r="E4" s="5">
        <v>126055</v>
      </c>
      <c r="F4" s="5">
        <v>0.9</v>
      </c>
      <c r="G4" s="5">
        <v>1.2</v>
      </c>
      <c r="I4" s="7" t="s">
        <v>21</v>
      </c>
      <c r="J4" s="5" t="str">
        <f>VLOOKUP(Table23[[#This Row],[LITHOLOGY_CODE]],[1]LITHOLOGY!A:B,2,FALSE)</f>
        <v>CLAY, SILTY, SANDY [UNLITHIFIED DEPOSITS CODING SCHEME]</v>
      </c>
      <c r="K4" s="5" t="s">
        <v>24</v>
      </c>
      <c r="L4" s="5" t="str">
        <f>VLOOKUP(Table23[[#This Row],[LITHOSTRAT_CODE]],'[1]LITHOSTRAT CODE'!A:B,2,FALSE)</f>
        <v>temp code 3</v>
      </c>
      <c r="M4" s="8" t="s">
        <v>25</v>
      </c>
      <c r="N4" s="5" t="s">
        <v>19</v>
      </c>
      <c r="O4" s="5" t="s">
        <v>20</v>
      </c>
      <c r="P4" s="5">
        <f t="shared" si="0"/>
        <v>1</v>
      </c>
    </row>
    <row r="5" spans="1:16" ht="30" x14ac:dyDescent="0.25">
      <c r="A5" s="5" t="s">
        <v>16</v>
      </c>
      <c r="B5" s="5">
        <v>477420</v>
      </c>
      <c r="C5" s="5">
        <v>470420</v>
      </c>
      <c r="D5" s="5">
        <v>18</v>
      </c>
      <c r="E5" s="5">
        <v>126055</v>
      </c>
      <c r="F5" s="5">
        <v>1.2</v>
      </c>
      <c r="G5" s="5">
        <v>1.55</v>
      </c>
      <c r="I5" s="7" t="s">
        <v>26</v>
      </c>
      <c r="J5" s="5" t="str">
        <f>VLOOKUP(Table23[[#This Row],[LITHOLOGY_CODE]],[1]LITHOLOGY!A:B,2,FALSE)</f>
        <v>CLAY, GRAVELLY, SANDY [UNLITHIFIED DEPOSITS CODING SCHEME]</v>
      </c>
      <c r="K5" s="5" t="s">
        <v>27</v>
      </c>
      <c r="L5" s="5" t="str">
        <f>VLOOKUP(Table23[[#This Row],[LITHOSTRAT_CODE]],'[1]LITHOSTRAT CODE'!A:B,2,FALSE)</f>
        <v>temp code 4</v>
      </c>
      <c r="M5" s="8" t="s">
        <v>28</v>
      </c>
      <c r="N5" s="5" t="s">
        <v>19</v>
      </c>
      <c r="O5" s="5" t="s">
        <v>20</v>
      </c>
      <c r="P5" s="5">
        <f t="shared" si="0"/>
        <v>1</v>
      </c>
    </row>
    <row r="6" spans="1:16" ht="30" x14ac:dyDescent="0.25">
      <c r="A6" s="5" t="s">
        <v>16</v>
      </c>
      <c r="B6" s="5">
        <v>477420</v>
      </c>
      <c r="C6" s="5">
        <v>470420</v>
      </c>
      <c r="D6" s="5">
        <v>18</v>
      </c>
      <c r="E6" s="5">
        <v>126055</v>
      </c>
      <c r="F6" s="5">
        <v>1.55</v>
      </c>
      <c r="G6" s="5">
        <v>3.25</v>
      </c>
      <c r="I6" s="7" t="s">
        <v>29</v>
      </c>
      <c r="J6" s="5" t="str">
        <f>VLOOKUP(Table23[[#This Row],[LITHOLOGY_CODE]],[1]LITHOLOGY!A:B,2,FALSE)</f>
        <v>CLAY, SILTY [UNLITHIFIED DEPOSITS CODING SCHEME]</v>
      </c>
      <c r="K6" s="5" t="s">
        <v>30</v>
      </c>
      <c r="L6" s="5" t="str">
        <f>VLOOKUP(Table23[[#This Row],[LITHOSTRAT_CODE]],'[1]LITHOSTRAT CODE'!A:B,2,FALSE)</f>
        <v>temp code 5</v>
      </c>
      <c r="M6" s="8" t="s">
        <v>31</v>
      </c>
      <c r="N6" s="5" t="s">
        <v>19</v>
      </c>
      <c r="O6" s="5" t="s">
        <v>20</v>
      </c>
      <c r="P6" s="5">
        <f t="shared" si="0"/>
        <v>1</v>
      </c>
    </row>
    <row r="7" spans="1:16" ht="30" x14ac:dyDescent="0.25">
      <c r="A7" s="5" t="s">
        <v>16</v>
      </c>
      <c r="B7" s="5">
        <v>477420</v>
      </c>
      <c r="C7" s="5">
        <v>470420</v>
      </c>
      <c r="D7" s="5">
        <v>18</v>
      </c>
      <c r="E7" s="5">
        <v>126055</v>
      </c>
      <c r="F7" s="5">
        <v>3.25</v>
      </c>
      <c r="G7" s="5">
        <v>4.45</v>
      </c>
      <c r="I7" s="7" t="s">
        <v>32</v>
      </c>
      <c r="J7" s="5" t="str">
        <f>VLOOKUP(Table23[[#This Row],[LITHOLOGY_CODE]],[1]LITHOLOGY!A:B,2,FALSE)</f>
        <v>SILT, CLAYEY [UNLITHIFIED DEPOSITS CODING SCHEME]</v>
      </c>
      <c r="K7" s="5" t="s">
        <v>33</v>
      </c>
      <c r="L7" s="5" t="str">
        <f>VLOOKUP(Table23[[#This Row],[LITHOSTRAT_CODE]],'[1]LITHOSTRAT CODE'!A:B,2,FALSE)</f>
        <v>temp code 6</v>
      </c>
      <c r="M7" s="8" t="s">
        <v>34</v>
      </c>
      <c r="N7" s="5" t="s">
        <v>19</v>
      </c>
      <c r="O7" s="5" t="s">
        <v>20</v>
      </c>
      <c r="P7" s="5">
        <f t="shared" si="0"/>
        <v>1</v>
      </c>
    </row>
    <row r="8" spans="1:16" ht="30" x14ac:dyDescent="0.25">
      <c r="A8" s="5" t="s">
        <v>16</v>
      </c>
      <c r="B8" s="5">
        <v>477420</v>
      </c>
      <c r="C8" s="5">
        <v>470420</v>
      </c>
      <c r="D8" s="5">
        <v>18</v>
      </c>
      <c r="E8" s="5">
        <v>126055</v>
      </c>
      <c r="F8" s="5">
        <v>4.5</v>
      </c>
      <c r="G8" s="5">
        <v>5.6</v>
      </c>
      <c r="I8" s="7" t="s">
        <v>35</v>
      </c>
      <c r="J8" s="5" t="str">
        <f>VLOOKUP(Table23[[#This Row],[LITHOLOGY_CODE]],[1]LITHOLOGY!A:B,2,FALSE)</f>
        <v>KIMMERIDGE AMPTHILL FORMATION</v>
      </c>
      <c r="K8" s="5" t="s">
        <v>36</v>
      </c>
      <c r="L8" s="5" t="str">
        <f>VLOOKUP(Table23[[#This Row],[LITHOSTRAT_CODE]],'[1]LITHOSTRAT CODE'!A:B,2,FALSE)</f>
        <v>temp code 7</v>
      </c>
      <c r="M8" s="8" t="s">
        <v>37</v>
      </c>
      <c r="N8" s="5" t="s">
        <v>19</v>
      </c>
      <c r="O8" s="5" t="s">
        <v>20</v>
      </c>
      <c r="P8" s="5">
        <f t="shared" si="0"/>
        <v>1</v>
      </c>
    </row>
    <row r="9" spans="1:16" ht="30" x14ac:dyDescent="0.25">
      <c r="A9" s="5" t="s">
        <v>16</v>
      </c>
      <c r="B9" s="5">
        <v>477420</v>
      </c>
      <c r="C9" s="5">
        <v>470420</v>
      </c>
      <c r="D9" s="5">
        <v>18</v>
      </c>
      <c r="E9" s="5">
        <v>126055</v>
      </c>
      <c r="F9" s="5">
        <v>5.6</v>
      </c>
      <c r="G9" s="5">
        <v>10</v>
      </c>
      <c r="H9" s="6" t="s">
        <v>38</v>
      </c>
      <c r="I9" s="7" t="s">
        <v>35</v>
      </c>
      <c r="J9" s="5" t="str">
        <f>VLOOKUP(Table23[[#This Row],[LITHOLOGY_CODE]],[1]LITHOLOGY!A:B,2,FALSE)</f>
        <v>KIMMERIDGE AMPTHILL FORMATION</v>
      </c>
      <c r="K9" s="5" t="s">
        <v>35</v>
      </c>
      <c r="L9" s="5" t="str">
        <f>VLOOKUP(Table23[[#This Row],[LITHOSTRAT_CODE]],'[1]LITHOSTRAT CODE'!A:B,2,FALSE)</f>
        <v>temp code 8</v>
      </c>
      <c r="M9" s="8" t="s">
        <v>39</v>
      </c>
      <c r="N9" s="5" t="s">
        <v>19</v>
      </c>
      <c r="O9" s="5" t="s">
        <v>20</v>
      </c>
      <c r="P9" s="5">
        <f t="shared" si="0"/>
        <v>1</v>
      </c>
    </row>
    <row r="25" spans="24:24" x14ac:dyDescent="0.25">
      <c r="X25" s="4"/>
    </row>
    <row r="37" spans="9:9" x14ac:dyDescent="0.25">
      <c r="I37" s="5"/>
    </row>
    <row r="121" spans="9:9" x14ac:dyDescent="0.25">
      <c r="I121" s="5"/>
    </row>
    <row r="122" spans="9:9" x14ac:dyDescent="0.25">
      <c r="I122" s="5"/>
    </row>
    <row r="123" spans="9:9" x14ac:dyDescent="0.25">
      <c r="I123" s="5"/>
    </row>
    <row r="124" spans="9:9" x14ac:dyDescent="0.25">
      <c r="I124" s="5"/>
    </row>
    <row r="125" spans="9:9" x14ac:dyDescent="0.25">
      <c r="I125" s="5"/>
    </row>
    <row r="126" spans="9:9" x14ac:dyDescent="0.25">
      <c r="I126" s="5"/>
    </row>
    <row r="127" spans="9:9" x14ac:dyDescent="0.25">
      <c r="I127" s="5"/>
    </row>
    <row r="128" spans="9:9" x14ac:dyDescent="0.25">
      <c r="I128" s="5"/>
    </row>
    <row r="129" spans="9:9" x14ac:dyDescent="0.25">
      <c r="I129" s="5"/>
    </row>
    <row r="130" spans="9:9" x14ac:dyDescent="0.25">
      <c r="I130" s="5"/>
    </row>
    <row r="131" spans="9:9" x14ac:dyDescent="0.25">
      <c r="I131" s="5"/>
    </row>
    <row r="132" spans="9:9" x14ac:dyDescent="0.25">
      <c r="I132" s="5"/>
    </row>
    <row r="133" spans="9:9" x14ac:dyDescent="0.25">
      <c r="I133" s="5"/>
    </row>
    <row r="134" spans="9:9" x14ac:dyDescent="0.25">
      <c r="I134" s="5"/>
    </row>
    <row r="135" spans="9:9" x14ac:dyDescent="0.25">
      <c r="I135" s="5"/>
    </row>
    <row r="136" spans="9:9" x14ac:dyDescent="0.25">
      <c r="I136" s="5"/>
    </row>
    <row r="137" spans="9:9" x14ac:dyDescent="0.25">
      <c r="I137" s="5"/>
    </row>
    <row r="138" spans="9:9" x14ac:dyDescent="0.25">
      <c r="I138" s="5"/>
    </row>
    <row r="139" spans="9:9" x14ac:dyDescent="0.25">
      <c r="I139" s="5"/>
    </row>
    <row r="140" spans="9:9" x14ac:dyDescent="0.25">
      <c r="I140" s="5"/>
    </row>
    <row r="141" spans="9:9" x14ac:dyDescent="0.25">
      <c r="I141" s="5"/>
    </row>
    <row r="142" spans="9:9" x14ac:dyDescent="0.25">
      <c r="I142" s="5"/>
    </row>
    <row r="143" spans="9:9" x14ac:dyDescent="0.25">
      <c r="I143" s="5"/>
    </row>
    <row r="144" spans="9:9" x14ac:dyDescent="0.25">
      <c r="I144" s="5"/>
    </row>
    <row r="145" spans="9:9" x14ac:dyDescent="0.25">
      <c r="I145" s="5"/>
    </row>
    <row r="146" spans="9:9" x14ac:dyDescent="0.25">
      <c r="I146" s="5"/>
    </row>
    <row r="147" spans="9:9" x14ac:dyDescent="0.25">
      <c r="I147" s="5"/>
    </row>
    <row r="148" spans="9:9" x14ac:dyDescent="0.25">
      <c r="I148" s="5"/>
    </row>
    <row r="149" spans="9:9" x14ac:dyDescent="0.25">
      <c r="I149" s="5"/>
    </row>
    <row r="150" spans="9:9" x14ac:dyDescent="0.25">
      <c r="I150" s="5"/>
    </row>
    <row r="151" spans="9:9" x14ac:dyDescent="0.25">
      <c r="I151" s="5"/>
    </row>
    <row r="152" spans="9:9" x14ac:dyDescent="0.25">
      <c r="I152" s="5"/>
    </row>
    <row r="153" spans="9:9" x14ac:dyDescent="0.25">
      <c r="I153" s="5"/>
    </row>
    <row r="154" spans="9:9" x14ac:dyDescent="0.25">
      <c r="I154" s="5"/>
    </row>
    <row r="155" spans="9:9" x14ac:dyDescent="0.25">
      <c r="I155" s="5"/>
    </row>
    <row r="156" spans="9:9" x14ac:dyDescent="0.25">
      <c r="I156" s="5"/>
    </row>
    <row r="157" spans="9:9" x14ac:dyDescent="0.25">
      <c r="I157" s="5"/>
    </row>
    <row r="158" spans="9:9" x14ac:dyDescent="0.25">
      <c r="I158" s="5"/>
    </row>
    <row r="159" spans="9:9" x14ac:dyDescent="0.25">
      <c r="I159" s="5"/>
    </row>
    <row r="160" spans="9:9" x14ac:dyDescent="0.25">
      <c r="I160" s="5"/>
    </row>
    <row r="161" spans="9:9" x14ac:dyDescent="0.25">
      <c r="I161" s="5"/>
    </row>
    <row r="162" spans="9:9" x14ac:dyDescent="0.25">
      <c r="I162" s="5"/>
    </row>
    <row r="163" spans="9:9" x14ac:dyDescent="0.25">
      <c r="I163" s="5"/>
    </row>
    <row r="164" spans="9:9" x14ac:dyDescent="0.25">
      <c r="I164" s="5"/>
    </row>
    <row r="165" spans="9:9" x14ac:dyDescent="0.25">
      <c r="I165" s="5"/>
    </row>
    <row r="166" spans="9:9" x14ac:dyDescent="0.25">
      <c r="I166" s="5"/>
    </row>
    <row r="167" spans="9:9" x14ac:dyDescent="0.25">
      <c r="I167" s="5"/>
    </row>
    <row r="168" spans="9:9" x14ac:dyDescent="0.25">
      <c r="I168" s="5"/>
    </row>
    <row r="169" spans="9:9" x14ac:dyDescent="0.25">
      <c r="I169" s="5"/>
    </row>
    <row r="170" spans="9:9" x14ac:dyDescent="0.25">
      <c r="I170" s="5"/>
    </row>
    <row r="171" spans="9:9" x14ac:dyDescent="0.25">
      <c r="I171" s="5"/>
    </row>
    <row r="172" spans="9:9" x14ac:dyDescent="0.25">
      <c r="I172" s="5"/>
    </row>
    <row r="173" spans="9:9" x14ac:dyDescent="0.25">
      <c r="I173" s="5"/>
    </row>
    <row r="174" spans="9:9" x14ac:dyDescent="0.25">
      <c r="I174" s="5"/>
    </row>
    <row r="175" spans="9:9" x14ac:dyDescent="0.25">
      <c r="I175" s="5"/>
    </row>
    <row r="176" spans="9:9" x14ac:dyDescent="0.25">
      <c r="I176" s="5"/>
    </row>
    <row r="177" spans="9:9" x14ac:dyDescent="0.25">
      <c r="I177" s="5"/>
    </row>
    <row r="178" spans="9:9" x14ac:dyDescent="0.25">
      <c r="I178" s="5"/>
    </row>
    <row r="179" spans="9:9" x14ac:dyDescent="0.25">
      <c r="I179" s="5"/>
    </row>
    <row r="180" spans="9:9" x14ac:dyDescent="0.25">
      <c r="I180" s="5"/>
    </row>
    <row r="181" spans="9:9" x14ac:dyDescent="0.25">
      <c r="I181" s="5"/>
    </row>
    <row r="182" spans="9:9" x14ac:dyDescent="0.25">
      <c r="I182" s="5"/>
    </row>
    <row r="183" spans="9:9" x14ac:dyDescent="0.25">
      <c r="I183" s="5"/>
    </row>
    <row r="184" spans="9:9" x14ac:dyDescent="0.25">
      <c r="I184" s="5"/>
    </row>
    <row r="185" spans="9:9" x14ac:dyDescent="0.25">
      <c r="I185" s="5"/>
    </row>
    <row r="186" spans="9:9" x14ac:dyDescent="0.25">
      <c r="I186" s="5"/>
    </row>
    <row r="187" spans="9:9" x14ac:dyDescent="0.25">
      <c r="I187" s="5"/>
    </row>
    <row r="188" spans="9:9" x14ac:dyDescent="0.25">
      <c r="I188" s="5"/>
    </row>
    <row r="189" spans="9:9" x14ac:dyDescent="0.25">
      <c r="I189" s="5"/>
    </row>
    <row r="190" spans="9:9" x14ac:dyDescent="0.25">
      <c r="I190" s="5"/>
    </row>
    <row r="191" spans="9:9" x14ac:dyDescent="0.25">
      <c r="I191" s="5"/>
    </row>
    <row r="192" spans="9:9" x14ac:dyDescent="0.25">
      <c r="I192" s="5"/>
    </row>
    <row r="193" spans="9:9" x14ac:dyDescent="0.25">
      <c r="I193" s="5"/>
    </row>
    <row r="194" spans="9:9" x14ac:dyDescent="0.25">
      <c r="I194" s="5"/>
    </row>
    <row r="195" spans="9:9" x14ac:dyDescent="0.25">
      <c r="I195" s="5"/>
    </row>
    <row r="196" spans="9:9" x14ac:dyDescent="0.25">
      <c r="I196" s="5"/>
    </row>
    <row r="197" spans="9:9" x14ac:dyDescent="0.25">
      <c r="I197" s="5"/>
    </row>
    <row r="198" spans="9:9" x14ac:dyDescent="0.25">
      <c r="I198" s="5"/>
    </row>
    <row r="199" spans="9:9" x14ac:dyDescent="0.25">
      <c r="I199" s="5"/>
    </row>
    <row r="200" spans="9:9" x14ac:dyDescent="0.25">
      <c r="I200" s="5"/>
    </row>
    <row r="201" spans="9:9" x14ac:dyDescent="0.25">
      <c r="I201" s="5"/>
    </row>
    <row r="202" spans="9:9" x14ac:dyDescent="0.25">
      <c r="I202" s="5"/>
    </row>
    <row r="203" spans="9:9" x14ac:dyDescent="0.25">
      <c r="I203" s="5"/>
    </row>
    <row r="204" spans="9:9" x14ac:dyDescent="0.25">
      <c r="I204" s="5"/>
    </row>
    <row r="205" spans="9:9" x14ac:dyDescent="0.25">
      <c r="I205" s="5"/>
    </row>
    <row r="206" spans="9:9" x14ac:dyDescent="0.25">
      <c r="I206" s="5"/>
    </row>
    <row r="207" spans="9:9" x14ac:dyDescent="0.25">
      <c r="I207" s="5"/>
    </row>
    <row r="208" spans="9:9" x14ac:dyDescent="0.25">
      <c r="I208" s="5"/>
    </row>
    <row r="209" spans="9:9" x14ac:dyDescent="0.25">
      <c r="I209" s="5"/>
    </row>
    <row r="210" spans="9:9" x14ac:dyDescent="0.25">
      <c r="I210" s="5"/>
    </row>
    <row r="211" spans="9:9" x14ac:dyDescent="0.25">
      <c r="I211" s="5"/>
    </row>
    <row r="212" spans="9:9" x14ac:dyDescent="0.25">
      <c r="I212" s="5"/>
    </row>
    <row r="213" spans="9:9" x14ac:dyDescent="0.25">
      <c r="I213" s="5"/>
    </row>
    <row r="214" spans="9:9" x14ac:dyDescent="0.25">
      <c r="I214" s="5"/>
    </row>
    <row r="215" spans="9:9" x14ac:dyDescent="0.25">
      <c r="I215" s="5"/>
    </row>
    <row r="216" spans="9:9" x14ac:dyDescent="0.25">
      <c r="I216" s="5"/>
    </row>
    <row r="217" spans="9:9" x14ac:dyDescent="0.25">
      <c r="I217" s="5"/>
    </row>
    <row r="218" spans="9:9" x14ac:dyDescent="0.25">
      <c r="I218" s="5"/>
    </row>
    <row r="219" spans="9:9" x14ac:dyDescent="0.25">
      <c r="I219" s="5"/>
    </row>
    <row r="220" spans="9:9" x14ac:dyDescent="0.25">
      <c r="I220" s="5"/>
    </row>
    <row r="221" spans="9:9" x14ac:dyDescent="0.25">
      <c r="I221" s="5"/>
    </row>
    <row r="222" spans="9:9" x14ac:dyDescent="0.25">
      <c r="I222" s="5"/>
    </row>
    <row r="223" spans="9:9" x14ac:dyDescent="0.25">
      <c r="I223" s="5"/>
    </row>
    <row r="224" spans="9:9" x14ac:dyDescent="0.25">
      <c r="I224" s="5"/>
    </row>
    <row r="225" spans="9:9" x14ac:dyDescent="0.25">
      <c r="I225" s="5"/>
    </row>
    <row r="226" spans="9:9" x14ac:dyDescent="0.25">
      <c r="I226" s="5"/>
    </row>
    <row r="227" spans="9:9" x14ac:dyDescent="0.25">
      <c r="I227" s="5"/>
    </row>
    <row r="228" spans="9:9" x14ac:dyDescent="0.25">
      <c r="I228" s="5"/>
    </row>
    <row r="229" spans="9:9" x14ac:dyDescent="0.25">
      <c r="I229" s="5"/>
    </row>
    <row r="230" spans="9:9" x14ac:dyDescent="0.25">
      <c r="I230" s="5"/>
    </row>
    <row r="231" spans="9:9" x14ac:dyDescent="0.25">
      <c r="I231" s="5"/>
    </row>
    <row r="232" spans="9:9" x14ac:dyDescent="0.25">
      <c r="I232" s="5"/>
    </row>
    <row r="233" spans="9:9" x14ac:dyDescent="0.25">
      <c r="I233" s="5"/>
    </row>
    <row r="234" spans="9:9" x14ac:dyDescent="0.25">
      <c r="I234" s="5"/>
    </row>
    <row r="235" spans="9:9" x14ac:dyDescent="0.25">
      <c r="I235" s="5"/>
    </row>
    <row r="236" spans="9:9" x14ac:dyDescent="0.25">
      <c r="I236" s="5"/>
    </row>
    <row r="237" spans="9:9" x14ac:dyDescent="0.25">
      <c r="I237" s="5"/>
    </row>
    <row r="238" spans="9:9" x14ac:dyDescent="0.25">
      <c r="I238" s="5"/>
    </row>
    <row r="239" spans="9:9" x14ac:dyDescent="0.25">
      <c r="I239" s="5"/>
    </row>
    <row r="240" spans="9:9" x14ac:dyDescent="0.25">
      <c r="I240" s="5"/>
    </row>
    <row r="241" spans="9:9" x14ac:dyDescent="0.25">
      <c r="I241" s="5"/>
    </row>
    <row r="242" spans="9:9" x14ac:dyDescent="0.25">
      <c r="I242" s="5"/>
    </row>
    <row r="243" spans="9:9" x14ac:dyDescent="0.25">
      <c r="I243" s="5"/>
    </row>
    <row r="244" spans="9:9" x14ac:dyDescent="0.25">
      <c r="I244" s="5"/>
    </row>
    <row r="245" spans="9:9" x14ac:dyDescent="0.25">
      <c r="I245" s="5"/>
    </row>
    <row r="246" spans="9:9" x14ac:dyDescent="0.25">
      <c r="I246" s="5"/>
    </row>
    <row r="247" spans="9:9" x14ac:dyDescent="0.25">
      <c r="I247" s="5"/>
    </row>
    <row r="248" spans="9:9" x14ac:dyDescent="0.25">
      <c r="I248" s="5"/>
    </row>
    <row r="249" spans="9:9" x14ac:dyDescent="0.25">
      <c r="I249" s="5"/>
    </row>
    <row r="250" spans="9:9" x14ac:dyDescent="0.25">
      <c r="I250" s="5"/>
    </row>
    <row r="251" spans="9:9" x14ac:dyDescent="0.25">
      <c r="I251" s="5"/>
    </row>
    <row r="252" spans="9:9" x14ac:dyDescent="0.25">
      <c r="I252" s="5"/>
    </row>
    <row r="253" spans="9:9" x14ac:dyDescent="0.25">
      <c r="I253" s="5"/>
    </row>
    <row r="254" spans="9:9" x14ac:dyDescent="0.25">
      <c r="I254" s="5"/>
    </row>
    <row r="255" spans="9:9" x14ac:dyDescent="0.25">
      <c r="I255" s="5"/>
    </row>
    <row r="256" spans="9:9" x14ac:dyDescent="0.25">
      <c r="I256" s="5"/>
    </row>
    <row r="257" spans="9:9" x14ac:dyDescent="0.25">
      <c r="I257" s="5"/>
    </row>
    <row r="258" spans="9:9" x14ac:dyDescent="0.25">
      <c r="I258" s="5"/>
    </row>
    <row r="259" spans="9:9" x14ac:dyDescent="0.25">
      <c r="I259" s="5"/>
    </row>
    <row r="260" spans="9:9" x14ac:dyDescent="0.25">
      <c r="I260" s="5"/>
    </row>
    <row r="261" spans="9:9" x14ac:dyDescent="0.25">
      <c r="I261" s="5"/>
    </row>
    <row r="262" spans="9:9" x14ac:dyDescent="0.25">
      <c r="I262" s="5"/>
    </row>
    <row r="263" spans="9:9" x14ac:dyDescent="0.25">
      <c r="I263" s="5"/>
    </row>
    <row r="264" spans="9:9" x14ac:dyDescent="0.25">
      <c r="I264" s="5"/>
    </row>
    <row r="265" spans="9:9" x14ac:dyDescent="0.25">
      <c r="I265" s="5"/>
    </row>
    <row r="266" spans="9:9" x14ac:dyDescent="0.25">
      <c r="I266" s="5"/>
    </row>
    <row r="267" spans="9:9" x14ac:dyDescent="0.25">
      <c r="I267" s="5"/>
    </row>
    <row r="268" spans="9:9" x14ac:dyDescent="0.25">
      <c r="I268" s="5"/>
    </row>
    <row r="269" spans="9:9" x14ac:dyDescent="0.25">
      <c r="I269" s="5"/>
    </row>
    <row r="270" spans="9:9" x14ac:dyDescent="0.25">
      <c r="I270" s="5"/>
    </row>
    <row r="271" spans="9:9" x14ac:dyDescent="0.25">
      <c r="I271" s="5"/>
    </row>
    <row r="272" spans="9:9" x14ac:dyDescent="0.25">
      <c r="I272" s="5"/>
    </row>
    <row r="273" spans="9:9" x14ac:dyDescent="0.25">
      <c r="I273" s="5"/>
    </row>
    <row r="274" spans="9:9" x14ac:dyDescent="0.25">
      <c r="I274" s="5"/>
    </row>
    <row r="275" spans="9:9" x14ac:dyDescent="0.25">
      <c r="I275" s="5"/>
    </row>
    <row r="276" spans="9:9" x14ac:dyDescent="0.25">
      <c r="I276" s="5"/>
    </row>
    <row r="277" spans="9:9" x14ac:dyDescent="0.25">
      <c r="I277" s="5"/>
    </row>
    <row r="278" spans="9:9" x14ac:dyDescent="0.25">
      <c r="I278" s="5"/>
    </row>
    <row r="279" spans="9:9" x14ac:dyDescent="0.25">
      <c r="I279" s="5"/>
    </row>
    <row r="280" spans="9:9" x14ac:dyDescent="0.25">
      <c r="I280" s="5"/>
    </row>
    <row r="281" spans="9:9" x14ac:dyDescent="0.25">
      <c r="I281" s="5"/>
    </row>
    <row r="282" spans="9:9" x14ac:dyDescent="0.25">
      <c r="I282" s="5"/>
    </row>
    <row r="283" spans="9:9" x14ac:dyDescent="0.25">
      <c r="I283" s="5"/>
    </row>
    <row r="284" spans="9:9" x14ac:dyDescent="0.25">
      <c r="I284" s="5"/>
    </row>
    <row r="285" spans="9:9" x14ac:dyDescent="0.25">
      <c r="I285" s="5"/>
    </row>
    <row r="286" spans="9:9" x14ac:dyDescent="0.25">
      <c r="I286" s="5"/>
    </row>
    <row r="287" spans="9:9" x14ac:dyDescent="0.25">
      <c r="I287" s="5"/>
    </row>
    <row r="288" spans="9:9" x14ac:dyDescent="0.25">
      <c r="I288" s="5"/>
    </row>
    <row r="289" spans="9:9" x14ac:dyDescent="0.25">
      <c r="I289" s="5"/>
    </row>
    <row r="290" spans="9:9" x14ac:dyDescent="0.25">
      <c r="I290" s="5"/>
    </row>
    <row r="291" spans="9:9" x14ac:dyDescent="0.25">
      <c r="I291" s="5"/>
    </row>
    <row r="292" spans="9:9" x14ac:dyDescent="0.25">
      <c r="I292" s="5"/>
    </row>
    <row r="293" spans="9:9" x14ac:dyDescent="0.25">
      <c r="I293" s="5"/>
    </row>
    <row r="294" spans="9:9" x14ac:dyDescent="0.25">
      <c r="I294" s="5"/>
    </row>
    <row r="295" spans="9:9" x14ac:dyDescent="0.25">
      <c r="I295" s="5"/>
    </row>
    <row r="296" spans="9:9" x14ac:dyDescent="0.25">
      <c r="I296" s="5"/>
    </row>
    <row r="297" spans="9:9" x14ac:dyDescent="0.25">
      <c r="I297" s="5"/>
    </row>
    <row r="298" spans="9:9" x14ac:dyDescent="0.25">
      <c r="I298" s="5"/>
    </row>
    <row r="299" spans="9:9" x14ac:dyDescent="0.25">
      <c r="I299" s="5"/>
    </row>
    <row r="300" spans="9:9" x14ac:dyDescent="0.25">
      <c r="I300" s="5"/>
    </row>
    <row r="301" spans="9:9" x14ac:dyDescent="0.25">
      <c r="I301" s="5"/>
    </row>
    <row r="302" spans="9:9" x14ac:dyDescent="0.25">
      <c r="I302" s="5"/>
    </row>
    <row r="303" spans="9:9" x14ac:dyDescent="0.25">
      <c r="I303" s="5"/>
    </row>
    <row r="304" spans="9:9" x14ac:dyDescent="0.25">
      <c r="I304" s="5"/>
    </row>
    <row r="305" spans="9:9" x14ac:dyDescent="0.25">
      <c r="I305" s="5"/>
    </row>
    <row r="306" spans="9:9" x14ac:dyDescent="0.25">
      <c r="I306" s="5"/>
    </row>
    <row r="307" spans="9:9" x14ac:dyDescent="0.25">
      <c r="I307" s="5"/>
    </row>
    <row r="308" spans="9:9" x14ac:dyDescent="0.25">
      <c r="I308" s="5"/>
    </row>
    <row r="309" spans="9:9" x14ac:dyDescent="0.25">
      <c r="I309" s="5"/>
    </row>
    <row r="310" spans="9:9" x14ac:dyDescent="0.25">
      <c r="I310" s="5"/>
    </row>
    <row r="311" spans="9:9" x14ac:dyDescent="0.25">
      <c r="I311" s="5"/>
    </row>
    <row r="312" spans="9:9" x14ac:dyDescent="0.25">
      <c r="I312" s="5"/>
    </row>
    <row r="313" spans="9:9" x14ac:dyDescent="0.25">
      <c r="I313" s="5"/>
    </row>
    <row r="314" spans="9:9" x14ac:dyDescent="0.25">
      <c r="I314" s="5"/>
    </row>
    <row r="315" spans="9:9" x14ac:dyDescent="0.25">
      <c r="I315" s="5"/>
    </row>
    <row r="316" spans="9:9" x14ac:dyDescent="0.25">
      <c r="I316" s="5"/>
    </row>
    <row r="317" spans="9:9" x14ac:dyDescent="0.25">
      <c r="I317" s="5"/>
    </row>
    <row r="318" spans="9:9" x14ac:dyDescent="0.25">
      <c r="I318" s="5"/>
    </row>
    <row r="319" spans="9:9" x14ac:dyDescent="0.25">
      <c r="I319" s="5"/>
    </row>
    <row r="320" spans="9:9" x14ac:dyDescent="0.25">
      <c r="I320" s="5"/>
    </row>
    <row r="321" spans="9:9" x14ac:dyDescent="0.25">
      <c r="I321" s="5"/>
    </row>
    <row r="322" spans="9:9" x14ac:dyDescent="0.25">
      <c r="I322" s="5"/>
    </row>
    <row r="323" spans="9:9" x14ac:dyDescent="0.25">
      <c r="I323" s="5"/>
    </row>
    <row r="324" spans="9:9" x14ac:dyDescent="0.25">
      <c r="I324" s="5"/>
    </row>
    <row r="325" spans="9:9" x14ac:dyDescent="0.25">
      <c r="I325" s="5"/>
    </row>
    <row r="326" spans="9:9" x14ac:dyDescent="0.25">
      <c r="I326" s="5"/>
    </row>
    <row r="327" spans="9:9" x14ac:dyDescent="0.25">
      <c r="I327" s="5"/>
    </row>
    <row r="328" spans="9:9" x14ac:dyDescent="0.25">
      <c r="I328" s="5"/>
    </row>
    <row r="329" spans="9:9" x14ac:dyDescent="0.25">
      <c r="I329" s="5"/>
    </row>
    <row r="330" spans="9:9" x14ac:dyDescent="0.25">
      <c r="I330" s="5"/>
    </row>
    <row r="331" spans="9:9" x14ac:dyDescent="0.25">
      <c r="I331" s="5"/>
    </row>
    <row r="332" spans="9:9" x14ac:dyDescent="0.25">
      <c r="I332" s="5"/>
    </row>
    <row r="333" spans="9:9" x14ac:dyDescent="0.25">
      <c r="I333" s="5"/>
    </row>
    <row r="334" spans="9:9" x14ac:dyDescent="0.25">
      <c r="I334" s="5"/>
    </row>
    <row r="335" spans="9:9" x14ac:dyDescent="0.25">
      <c r="I335" s="5"/>
    </row>
    <row r="336" spans="9:9" x14ac:dyDescent="0.25">
      <c r="I336" s="5"/>
    </row>
    <row r="337" spans="9:9" x14ac:dyDescent="0.25">
      <c r="I337" s="5"/>
    </row>
    <row r="338" spans="9:9" x14ac:dyDescent="0.25">
      <c r="I338" s="5"/>
    </row>
    <row r="339" spans="9:9" x14ac:dyDescent="0.25">
      <c r="I339" s="5"/>
    </row>
    <row r="340" spans="9:9" x14ac:dyDescent="0.25">
      <c r="I340" s="5"/>
    </row>
    <row r="341" spans="9:9" x14ac:dyDescent="0.25">
      <c r="I341" s="5"/>
    </row>
    <row r="342" spans="9:9" x14ac:dyDescent="0.25">
      <c r="I342" s="5"/>
    </row>
    <row r="343" spans="9:9" x14ac:dyDescent="0.25">
      <c r="I343" s="5"/>
    </row>
    <row r="344" spans="9:9" x14ac:dyDescent="0.25">
      <c r="I344" s="5"/>
    </row>
    <row r="345" spans="9:9" x14ac:dyDescent="0.25">
      <c r="I345" s="5"/>
    </row>
    <row r="346" spans="9:9" x14ac:dyDescent="0.25">
      <c r="I346" s="5"/>
    </row>
    <row r="347" spans="9:9" x14ac:dyDescent="0.25">
      <c r="I347" s="5"/>
    </row>
    <row r="348" spans="9:9" x14ac:dyDescent="0.25">
      <c r="I348" s="5"/>
    </row>
    <row r="349" spans="9:9" x14ac:dyDescent="0.25">
      <c r="I349" s="5"/>
    </row>
    <row r="350" spans="9:9" x14ac:dyDescent="0.25">
      <c r="I350" s="5"/>
    </row>
    <row r="351" spans="9:9" x14ac:dyDescent="0.25">
      <c r="I351" s="5"/>
    </row>
    <row r="352" spans="9:9" x14ac:dyDescent="0.25">
      <c r="I352" s="5"/>
    </row>
    <row r="353" spans="9:9" x14ac:dyDescent="0.25">
      <c r="I353" s="5"/>
    </row>
    <row r="354" spans="9:9" x14ac:dyDescent="0.25">
      <c r="I354" s="5"/>
    </row>
    <row r="355" spans="9:9" x14ac:dyDescent="0.25">
      <c r="I355" s="5"/>
    </row>
    <row r="356" spans="9:9" x14ac:dyDescent="0.25">
      <c r="I356" s="5"/>
    </row>
    <row r="357" spans="9:9" x14ac:dyDescent="0.25">
      <c r="I357" s="5"/>
    </row>
    <row r="358" spans="9:9" x14ac:dyDescent="0.25">
      <c r="I358" s="5"/>
    </row>
    <row r="359" spans="9:9" x14ac:dyDescent="0.25">
      <c r="I359" s="5"/>
    </row>
    <row r="360" spans="9:9" x14ac:dyDescent="0.25">
      <c r="I360" s="5"/>
    </row>
    <row r="361" spans="9:9" x14ac:dyDescent="0.25">
      <c r="I361" s="5"/>
    </row>
    <row r="362" spans="9:9" x14ac:dyDescent="0.25">
      <c r="I362" s="5"/>
    </row>
    <row r="363" spans="9:9" x14ac:dyDescent="0.25">
      <c r="I363" s="5"/>
    </row>
    <row r="364" spans="9:9" x14ac:dyDescent="0.25">
      <c r="I364" s="5"/>
    </row>
    <row r="365" spans="9:9" x14ac:dyDescent="0.25">
      <c r="I365" s="5"/>
    </row>
    <row r="366" spans="9:9" x14ac:dyDescent="0.25">
      <c r="I366" s="5"/>
    </row>
    <row r="367" spans="9:9" x14ac:dyDescent="0.25">
      <c r="I367" s="5"/>
    </row>
    <row r="368" spans="9:9" x14ac:dyDescent="0.25">
      <c r="I368" s="5"/>
    </row>
    <row r="369" spans="9:9" x14ac:dyDescent="0.25">
      <c r="I369" s="5"/>
    </row>
    <row r="370" spans="9:9" x14ac:dyDescent="0.25">
      <c r="I370" s="5"/>
    </row>
    <row r="371" spans="9:9" x14ac:dyDescent="0.25">
      <c r="I371" s="5"/>
    </row>
    <row r="372" spans="9:9" x14ac:dyDescent="0.25">
      <c r="I372" s="5"/>
    </row>
    <row r="373" spans="9:9" x14ac:dyDescent="0.25">
      <c r="I373" s="5"/>
    </row>
    <row r="374" spans="9:9" x14ac:dyDescent="0.25">
      <c r="I374" s="5"/>
    </row>
    <row r="375" spans="9:9" x14ac:dyDescent="0.25">
      <c r="I375" s="5"/>
    </row>
    <row r="376" spans="9:9" x14ac:dyDescent="0.25">
      <c r="I376" s="5"/>
    </row>
    <row r="377" spans="9:9" x14ac:dyDescent="0.25">
      <c r="I377" s="5"/>
    </row>
    <row r="378" spans="9:9" x14ac:dyDescent="0.25">
      <c r="I378" s="5"/>
    </row>
    <row r="379" spans="9:9" x14ac:dyDescent="0.25">
      <c r="I379" s="5"/>
    </row>
    <row r="380" spans="9:9" x14ac:dyDescent="0.25">
      <c r="I380" s="5"/>
    </row>
    <row r="381" spans="9:9" x14ac:dyDescent="0.25">
      <c r="I381" s="5"/>
    </row>
    <row r="382" spans="9:9" x14ac:dyDescent="0.25">
      <c r="I382" s="5"/>
    </row>
    <row r="383" spans="9:9" x14ac:dyDescent="0.25">
      <c r="I383" s="5"/>
    </row>
    <row r="384" spans="9:9" x14ac:dyDescent="0.25">
      <c r="I384" s="5"/>
    </row>
    <row r="385" spans="9:9" x14ac:dyDescent="0.25">
      <c r="I385" s="5"/>
    </row>
    <row r="386" spans="9:9" x14ac:dyDescent="0.25">
      <c r="I386" s="5"/>
    </row>
    <row r="387" spans="9:9" x14ac:dyDescent="0.25">
      <c r="I387" s="5"/>
    </row>
    <row r="388" spans="9:9" x14ac:dyDescent="0.25">
      <c r="I388" s="5"/>
    </row>
    <row r="389" spans="9:9" x14ac:dyDescent="0.25">
      <c r="I389" s="5"/>
    </row>
    <row r="390" spans="9:9" x14ac:dyDescent="0.25">
      <c r="I390" s="5"/>
    </row>
    <row r="391" spans="9:9" x14ac:dyDescent="0.25">
      <c r="I391" s="5"/>
    </row>
    <row r="392" spans="9:9" x14ac:dyDescent="0.25">
      <c r="I392" s="5"/>
    </row>
    <row r="393" spans="9:9" x14ac:dyDescent="0.25">
      <c r="I393" s="5"/>
    </row>
    <row r="394" spans="9:9" x14ac:dyDescent="0.25">
      <c r="I394" s="5"/>
    </row>
    <row r="395" spans="9:9" x14ac:dyDescent="0.25">
      <c r="I395" s="5"/>
    </row>
    <row r="396" spans="9:9" x14ac:dyDescent="0.25">
      <c r="I396" s="5"/>
    </row>
    <row r="397" spans="9:9" x14ac:dyDescent="0.25">
      <c r="I397" s="5"/>
    </row>
    <row r="398" spans="9:9" x14ac:dyDescent="0.25">
      <c r="I398" s="5"/>
    </row>
    <row r="399" spans="9:9" x14ac:dyDescent="0.25">
      <c r="I399" s="5"/>
    </row>
    <row r="400" spans="9:9" x14ac:dyDescent="0.25">
      <c r="I400" s="5"/>
    </row>
    <row r="401" spans="9:9" x14ac:dyDescent="0.25">
      <c r="I401" s="5"/>
    </row>
    <row r="402" spans="9:9" x14ac:dyDescent="0.25">
      <c r="I402" s="5"/>
    </row>
    <row r="403" spans="9:9" x14ac:dyDescent="0.25">
      <c r="I403" s="5"/>
    </row>
    <row r="404" spans="9:9" x14ac:dyDescent="0.25">
      <c r="I404" s="5"/>
    </row>
    <row r="405" spans="9:9" x14ac:dyDescent="0.25">
      <c r="I405" s="5"/>
    </row>
    <row r="406" spans="9:9" x14ac:dyDescent="0.25">
      <c r="I406" s="5"/>
    </row>
    <row r="407" spans="9:9" x14ac:dyDescent="0.25">
      <c r="I407" s="5"/>
    </row>
    <row r="408" spans="9:9" x14ac:dyDescent="0.25">
      <c r="I408" s="5"/>
    </row>
    <row r="409" spans="9:9" x14ac:dyDescent="0.25">
      <c r="I409" s="5"/>
    </row>
    <row r="410" spans="9:9" x14ac:dyDescent="0.25">
      <c r="I410" s="5"/>
    </row>
    <row r="411" spans="9:9" x14ac:dyDescent="0.25">
      <c r="I411" s="5"/>
    </row>
    <row r="412" spans="9:9" x14ac:dyDescent="0.25">
      <c r="I412" s="5"/>
    </row>
    <row r="413" spans="9:9" x14ac:dyDescent="0.25">
      <c r="I413" s="5"/>
    </row>
    <row r="414" spans="9:9" x14ac:dyDescent="0.25">
      <c r="I414" s="5"/>
    </row>
    <row r="415" spans="9:9" x14ac:dyDescent="0.25">
      <c r="I415" s="5"/>
    </row>
    <row r="416" spans="9:9" x14ac:dyDescent="0.25">
      <c r="I416" s="5"/>
    </row>
    <row r="417" spans="9:9" x14ac:dyDescent="0.25">
      <c r="I417" s="5"/>
    </row>
    <row r="418" spans="9:9" x14ac:dyDescent="0.25">
      <c r="I418" s="5"/>
    </row>
    <row r="419" spans="9:9" x14ac:dyDescent="0.25">
      <c r="I419" s="5"/>
    </row>
    <row r="420" spans="9:9" x14ac:dyDescent="0.25">
      <c r="I420" s="5"/>
    </row>
    <row r="421" spans="9:9" x14ac:dyDescent="0.25">
      <c r="I421" s="5"/>
    </row>
    <row r="422" spans="9:9" x14ac:dyDescent="0.25">
      <c r="I422" s="5"/>
    </row>
    <row r="423" spans="9:9" x14ac:dyDescent="0.25">
      <c r="I423" s="5"/>
    </row>
    <row r="424" spans="9:9" x14ac:dyDescent="0.25">
      <c r="I424" s="5"/>
    </row>
    <row r="425" spans="9:9" x14ac:dyDescent="0.25">
      <c r="I425" s="5"/>
    </row>
    <row r="426" spans="9:9" x14ac:dyDescent="0.25">
      <c r="I426" s="5"/>
    </row>
    <row r="427" spans="9:9" x14ac:dyDescent="0.25">
      <c r="I427" s="5"/>
    </row>
    <row r="428" spans="9:9" x14ac:dyDescent="0.25">
      <c r="I428" s="5"/>
    </row>
    <row r="429" spans="9:9" x14ac:dyDescent="0.25">
      <c r="I429" s="5"/>
    </row>
    <row r="430" spans="9:9" x14ac:dyDescent="0.25">
      <c r="I430" s="5"/>
    </row>
    <row r="431" spans="9:9" x14ac:dyDescent="0.25">
      <c r="I431" s="5"/>
    </row>
    <row r="432" spans="9:9" x14ac:dyDescent="0.25">
      <c r="I432" s="5"/>
    </row>
    <row r="433" spans="9:9" x14ac:dyDescent="0.25">
      <c r="I433" s="5"/>
    </row>
    <row r="434" spans="9:9" x14ac:dyDescent="0.25">
      <c r="I434" s="5"/>
    </row>
    <row r="435" spans="9:9" x14ac:dyDescent="0.25">
      <c r="I435" s="5"/>
    </row>
    <row r="436" spans="9:9" x14ac:dyDescent="0.25">
      <c r="I436" s="5"/>
    </row>
    <row r="437" spans="9:9" x14ac:dyDescent="0.25">
      <c r="I437" s="5"/>
    </row>
    <row r="438" spans="9:9" x14ac:dyDescent="0.25">
      <c r="I438" s="5"/>
    </row>
    <row r="439" spans="9:9" x14ac:dyDescent="0.25">
      <c r="I439" s="5"/>
    </row>
    <row r="440" spans="9:9" x14ac:dyDescent="0.25">
      <c r="I440" s="5"/>
    </row>
    <row r="441" spans="9:9" x14ac:dyDescent="0.25">
      <c r="I441" s="5"/>
    </row>
    <row r="442" spans="9:9" x14ac:dyDescent="0.25">
      <c r="I442" s="5"/>
    </row>
    <row r="443" spans="9:9" x14ac:dyDescent="0.25">
      <c r="I443" s="5"/>
    </row>
    <row r="444" spans="9:9" x14ac:dyDescent="0.25">
      <c r="I444" s="5"/>
    </row>
    <row r="445" spans="9:9" x14ac:dyDescent="0.25">
      <c r="I445" s="5"/>
    </row>
    <row r="446" spans="9:9" x14ac:dyDescent="0.25">
      <c r="I446" s="5"/>
    </row>
    <row r="447" spans="9:9" x14ac:dyDescent="0.25">
      <c r="I447" s="5"/>
    </row>
    <row r="448" spans="9:9" x14ac:dyDescent="0.25">
      <c r="I448" s="5"/>
    </row>
    <row r="449" spans="9:9" x14ac:dyDescent="0.25">
      <c r="I449" s="5"/>
    </row>
    <row r="450" spans="9:9" x14ac:dyDescent="0.25">
      <c r="I450" s="5"/>
    </row>
    <row r="451" spans="9:9" x14ac:dyDescent="0.25">
      <c r="I451" s="5"/>
    </row>
    <row r="452" spans="9:9" x14ac:dyDescent="0.25">
      <c r="I452" s="5"/>
    </row>
    <row r="453" spans="9:9" x14ac:dyDescent="0.25">
      <c r="I453" s="5"/>
    </row>
    <row r="454" spans="9:9" x14ac:dyDescent="0.25">
      <c r="I454" s="5"/>
    </row>
    <row r="455" spans="9:9" x14ac:dyDescent="0.25">
      <c r="I455" s="5"/>
    </row>
    <row r="456" spans="9:9" x14ac:dyDescent="0.25">
      <c r="I456" s="5"/>
    </row>
    <row r="457" spans="9:9" x14ac:dyDescent="0.25">
      <c r="I457" s="5"/>
    </row>
    <row r="458" spans="9:9" x14ac:dyDescent="0.25">
      <c r="I458" s="5"/>
    </row>
    <row r="459" spans="9:9" x14ac:dyDescent="0.25">
      <c r="I459" s="5"/>
    </row>
    <row r="460" spans="9:9" x14ac:dyDescent="0.25">
      <c r="I460" s="5"/>
    </row>
    <row r="461" spans="9:9" x14ac:dyDescent="0.25">
      <c r="I461" s="5"/>
    </row>
    <row r="462" spans="9:9" x14ac:dyDescent="0.25">
      <c r="I462" s="5"/>
    </row>
    <row r="463" spans="9:9" x14ac:dyDescent="0.25">
      <c r="I463" s="5"/>
    </row>
    <row r="464" spans="9:9" x14ac:dyDescent="0.25">
      <c r="I464" s="5"/>
    </row>
    <row r="465" spans="9:9" x14ac:dyDescent="0.25">
      <c r="I465" s="5"/>
    </row>
    <row r="466" spans="9:9" x14ac:dyDescent="0.25">
      <c r="I466" s="5"/>
    </row>
    <row r="467" spans="9:9" x14ac:dyDescent="0.25">
      <c r="I467" s="5"/>
    </row>
    <row r="468" spans="9:9" x14ac:dyDescent="0.25">
      <c r="I468" s="5"/>
    </row>
    <row r="469" spans="9:9" x14ac:dyDescent="0.25">
      <c r="I469" s="5"/>
    </row>
    <row r="470" spans="9:9" x14ac:dyDescent="0.25">
      <c r="I470" s="5"/>
    </row>
    <row r="471" spans="9:9" x14ac:dyDescent="0.25">
      <c r="I471" s="5"/>
    </row>
    <row r="472" spans="9:9" x14ac:dyDescent="0.25">
      <c r="I472" s="5"/>
    </row>
    <row r="473" spans="9:9" x14ac:dyDescent="0.25">
      <c r="I473" s="5"/>
    </row>
    <row r="474" spans="9:9" x14ac:dyDescent="0.25">
      <c r="I474" s="5"/>
    </row>
    <row r="475" spans="9:9" x14ac:dyDescent="0.25">
      <c r="I475" s="5"/>
    </row>
    <row r="476" spans="9:9" x14ac:dyDescent="0.25">
      <c r="I476" s="5"/>
    </row>
    <row r="477" spans="9:9" x14ac:dyDescent="0.25">
      <c r="I477" s="5"/>
    </row>
    <row r="478" spans="9:9" x14ac:dyDescent="0.25">
      <c r="I478" s="5"/>
    </row>
    <row r="479" spans="9:9" x14ac:dyDescent="0.25">
      <c r="I479" s="5"/>
    </row>
    <row r="480" spans="9:9" x14ac:dyDescent="0.25">
      <c r="I480" s="5"/>
    </row>
    <row r="481" spans="9:9" x14ac:dyDescent="0.25">
      <c r="I481" s="5"/>
    </row>
    <row r="482" spans="9:9" x14ac:dyDescent="0.25">
      <c r="I482" s="5"/>
    </row>
    <row r="483" spans="9:9" x14ac:dyDescent="0.25">
      <c r="I483" s="5"/>
    </row>
    <row r="484" spans="9:9" x14ac:dyDescent="0.25">
      <c r="I484" s="5"/>
    </row>
    <row r="485" spans="9:9" x14ac:dyDescent="0.25">
      <c r="I485" s="5"/>
    </row>
    <row r="486" spans="9:9" x14ac:dyDescent="0.25">
      <c r="I486" s="5"/>
    </row>
    <row r="487" spans="9:9" x14ac:dyDescent="0.25">
      <c r="I487" s="5"/>
    </row>
    <row r="488" spans="9:9" x14ac:dyDescent="0.25">
      <c r="I488" s="5"/>
    </row>
    <row r="489" spans="9:9" x14ac:dyDescent="0.25">
      <c r="I489" s="5"/>
    </row>
    <row r="490" spans="9:9" x14ac:dyDescent="0.25">
      <c r="I490" s="5"/>
    </row>
    <row r="491" spans="9:9" x14ac:dyDescent="0.25">
      <c r="I491" s="5"/>
    </row>
    <row r="492" spans="9:9" x14ac:dyDescent="0.25">
      <c r="I492" s="5"/>
    </row>
    <row r="493" spans="9:9" x14ac:dyDescent="0.25">
      <c r="I493" s="5"/>
    </row>
    <row r="494" spans="9:9" x14ac:dyDescent="0.25">
      <c r="I494" s="5"/>
    </row>
    <row r="495" spans="9:9" x14ac:dyDescent="0.25">
      <c r="I495" s="5"/>
    </row>
    <row r="496" spans="9:9" x14ac:dyDescent="0.25">
      <c r="I496" s="5"/>
    </row>
    <row r="497" spans="9:9" x14ac:dyDescent="0.25">
      <c r="I497" s="5"/>
    </row>
    <row r="498" spans="9:9" x14ac:dyDescent="0.25">
      <c r="I498" s="5"/>
    </row>
    <row r="499" spans="9:9" x14ac:dyDescent="0.25">
      <c r="I499" s="5"/>
    </row>
    <row r="500" spans="9:9" x14ac:dyDescent="0.25">
      <c r="I500" s="5"/>
    </row>
    <row r="501" spans="9:9" x14ac:dyDescent="0.25">
      <c r="I501" s="5"/>
    </row>
    <row r="502" spans="9:9" x14ac:dyDescent="0.25">
      <c r="I502" s="5"/>
    </row>
    <row r="503" spans="9:9" x14ac:dyDescent="0.25">
      <c r="I503" s="5"/>
    </row>
    <row r="504" spans="9:9" x14ac:dyDescent="0.25">
      <c r="I504" s="5"/>
    </row>
    <row r="505" spans="9:9" x14ac:dyDescent="0.25">
      <c r="I505" s="5"/>
    </row>
    <row r="506" spans="9:9" x14ac:dyDescent="0.25">
      <c r="I506" s="5"/>
    </row>
    <row r="507" spans="9:9" x14ac:dyDescent="0.25">
      <c r="I507" s="5"/>
    </row>
    <row r="508" spans="9:9" x14ac:dyDescent="0.25">
      <c r="I508" s="5"/>
    </row>
    <row r="509" spans="9:9" x14ac:dyDescent="0.25">
      <c r="I509" s="5"/>
    </row>
    <row r="510" spans="9:9" x14ac:dyDescent="0.25">
      <c r="I510" s="5"/>
    </row>
    <row r="511" spans="9:9" x14ac:dyDescent="0.25">
      <c r="I511" s="5"/>
    </row>
    <row r="512" spans="9:9" x14ac:dyDescent="0.25">
      <c r="I512" s="5"/>
    </row>
    <row r="513" spans="9:9" x14ac:dyDescent="0.25">
      <c r="I513" s="5"/>
    </row>
    <row r="514" spans="9:9" x14ac:dyDescent="0.25">
      <c r="I514" s="5"/>
    </row>
    <row r="515" spans="9:9" x14ac:dyDescent="0.25">
      <c r="I515" s="5"/>
    </row>
    <row r="516" spans="9:9" x14ac:dyDescent="0.25">
      <c r="I516" s="5"/>
    </row>
    <row r="517" spans="9:9" x14ac:dyDescent="0.25">
      <c r="I517" s="5"/>
    </row>
    <row r="518" spans="9:9" x14ac:dyDescent="0.25">
      <c r="I518" s="5"/>
    </row>
    <row r="519" spans="9:9" x14ac:dyDescent="0.25">
      <c r="I519" s="5"/>
    </row>
    <row r="520" spans="9:9" x14ac:dyDescent="0.25">
      <c r="I520" s="5"/>
    </row>
    <row r="521" spans="9:9" x14ac:dyDescent="0.25">
      <c r="I521" s="5"/>
    </row>
    <row r="522" spans="9:9" x14ac:dyDescent="0.25">
      <c r="I522" s="5"/>
    </row>
    <row r="523" spans="9:9" x14ac:dyDescent="0.25">
      <c r="I523" s="5"/>
    </row>
    <row r="524" spans="9:9" x14ac:dyDescent="0.25">
      <c r="I524" s="5"/>
    </row>
    <row r="525" spans="9:9" x14ac:dyDescent="0.25">
      <c r="I525" s="5"/>
    </row>
    <row r="526" spans="9:9" x14ac:dyDescent="0.25">
      <c r="I526" s="5"/>
    </row>
    <row r="527" spans="9:9" x14ac:dyDescent="0.25">
      <c r="I527" s="5"/>
    </row>
    <row r="528" spans="9:9" x14ac:dyDescent="0.25">
      <c r="I528" s="5"/>
    </row>
    <row r="529" spans="9:9" x14ac:dyDescent="0.25">
      <c r="I529" s="5"/>
    </row>
    <row r="530" spans="9:9" x14ac:dyDescent="0.25">
      <c r="I530" s="5"/>
    </row>
    <row r="531" spans="9:9" x14ac:dyDescent="0.25">
      <c r="I531" s="5"/>
    </row>
    <row r="532" spans="9:9" x14ac:dyDescent="0.25">
      <c r="I532" s="5"/>
    </row>
    <row r="533" spans="9:9" x14ac:dyDescent="0.25">
      <c r="I533" s="5"/>
    </row>
    <row r="534" spans="9:9" x14ac:dyDescent="0.25">
      <c r="I534" s="5"/>
    </row>
    <row r="535" spans="9:9" x14ac:dyDescent="0.25">
      <c r="I535" s="5"/>
    </row>
    <row r="536" spans="9:9" x14ac:dyDescent="0.25">
      <c r="I536" s="5"/>
    </row>
    <row r="537" spans="9:9" x14ac:dyDescent="0.25">
      <c r="I537" s="5"/>
    </row>
    <row r="538" spans="9:9" x14ac:dyDescent="0.25">
      <c r="I538" s="5"/>
    </row>
    <row r="539" spans="9:9" x14ac:dyDescent="0.25">
      <c r="I539" s="5"/>
    </row>
    <row r="540" spans="9:9" x14ac:dyDescent="0.25">
      <c r="I540" s="5"/>
    </row>
    <row r="541" spans="9:9" x14ac:dyDescent="0.25">
      <c r="I541" s="5"/>
    </row>
    <row r="542" spans="9:9" x14ac:dyDescent="0.25">
      <c r="I542" s="5"/>
    </row>
    <row r="543" spans="9:9" x14ac:dyDescent="0.25">
      <c r="I543" s="5"/>
    </row>
    <row r="544" spans="9:9" x14ac:dyDescent="0.25">
      <c r="I544" s="5"/>
    </row>
    <row r="545" spans="9:9" x14ac:dyDescent="0.25">
      <c r="I545" s="5"/>
    </row>
    <row r="546" spans="9:9" x14ac:dyDescent="0.25">
      <c r="I546" s="5"/>
    </row>
    <row r="547" spans="9:9" x14ac:dyDescent="0.25">
      <c r="I547" s="5"/>
    </row>
    <row r="548" spans="9:9" x14ac:dyDescent="0.25">
      <c r="I548" s="5"/>
    </row>
    <row r="549" spans="9:9" x14ac:dyDescent="0.25">
      <c r="I549" s="5"/>
    </row>
    <row r="550" spans="9:9" x14ac:dyDescent="0.25">
      <c r="I550" s="5"/>
    </row>
    <row r="551" spans="9:9" x14ac:dyDescent="0.25">
      <c r="I551" s="5"/>
    </row>
    <row r="552" spans="9:9" x14ac:dyDescent="0.25">
      <c r="I552" s="5"/>
    </row>
    <row r="553" spans="9:9" x14ac:dyDescent="0.25">
      <c r="I553" s="5"/>
    </row>
    <row r="554" spans="9:9" x14ac:dyDescent="0.25">
      <c r="I554" s="5"/>
    </row>
    <row r="555" spans="9:9" x14ac:dyDescent="0.25">
      <c r="I555" s="5"/>
    </row>
    <row r="556" spans="9:9" x14ac:dyDescent="0.25">
      <c r="I556" s="5"/>
    </row>
    <row r="557" spans="9:9" x14ac:dyDescent="0.25">
      <c r="I557" s="5"/>
    </row>
    <row r="558" spans="9:9" x14ac:dyDescent="0.25">
      <c r="I558" s="5"/>
    </row>
    <row r="559" spans="9:9" x14ac:dyDescent="0.25">
      <c r="I559" s="5"/>
    </row>
    <row r="560" spans="9:9" x14ac:dyDescent="0.25">
      <c r="I560" s="5"/>
    </row>
    <row r="561" spans="9:9" x14ac:dyDescent="0.25">
      <c r="I561" s="5"/>
    </row>
    <row r="562" spans="9:9" x14ac:dyDescent="0.25">
      <c r="I562" s="5"/>
    </row>
    <row r="563" spans="9:9" x14ac:dyDescent="0.25">
      <c r="I563" s="5"/>
    </row>
    <row r="564" spans="9:9" x14ac:dyDescent="0.25">
      <c r="I564" s="5"/>
    </row>
    <row r="565" spans="9:9" x14ac:dyDescent="0.25">
      <c r="I565" s="5"/>
    </row>
    <row r="566" spans="9:9" x14ac:dyDescent="0.25">
      <c r="I566" s="5"/>
    </row>
    <row r="567" spans="9:9" x14ac:dyDescent="0.25">
      <c r="I567" s="5"/>
    </row>
    <row r="568" spans="9:9" x14ac:dyDescent="0.25">
      <c r="I568" s="5"/>
    </row>
    <row r="569" spans="9:9" x14ac:dyDescent="0.25">
      <c r="I569" s="5"/>
    </row>
    <row r="570" spans="9:9" x14ac:dyDescent="0.25">
      <c r="I570" s="5"/>
    </row>
    <row r="571" spans="9:9" x14ac:dyDescent="0.25">
      <c r="I571" s="5"/>
    </row>
    <row r="572" spans="9:9" x14ac:dyDescent="0.25">
      <c r="I572" s="5"/>
    </row>
    <row r="573" spans="9:9" x14ac:dyDescent="0.25">
      <c r="I573" s="5"/>
    </row>
    <row r="574" spans="9:9" x14ac:dyDescent="0.25">
      <c r="I574" s="5"/>
    </row>
    <row r="575" spans="9:9" x14ac:dyDescent="0.25">
      <c r="I575" s="5"/>
    </row>
    <row r="576" spans="9:9" x14ac:dyDescent="0.25">
      <c r="I576" s="5"/>
    </row>
    <row r="577" spans="9:9" x14ac:dyDescent="0.25">
      <c r="I577" s="5"/>
    </row>
    <row r="578" spans="9:9" x14ac:dyDescent="0.25">
      <c r="I578" s="5"/>
    </row>
    <row r="579" spans="9:9" x14ac:dyDescent="0.25">
      <c r="I579" s="5"/>
    </row>
    <row r="580" spans="9:9" x14ac:dyDescent="0.25">
      <c r="I580" s="5"/>
    </row>
    <row r="581" spans="9:9" x14ac:dyDescent="0.25">
      <c r="I581" s="5"/>
    </row>
    <row r="582" spans="9:9" x14ac:dyDescent="0.25">
      <c r="I582" s="5"/>
    </row>
    <row r="583" spans="9:9" x14ac:dyDescent="0.25">
      <c r="I583" s="5"/>
    </row>
    <row r="584" spans="9:9" x14ac:dyDescent="0.25">
      <c r="I584" s="5"/>
    </row>
    <row r="585" spans="9:9" x14ac:dyDescent="0.25">
      <c r="I585" s="5"/>
    </row>
    <row r="586" spans="9:9" x14ac:dyDescent="0.25">
      <c r="I586" s="5"/>
    </row>
    <row r="587" spans="9:9" x14ac:dyDescent="0.25">
      <c r="I587" s="5"/>
    </row>
    <row r="588" spans="9:9" x14ac:dyDescent="0.25">
      <c r="I588" s="5"/>
    </row>
    <row r="589" spans="9:9" x14ac:dyDescent="0.25">
      <c r="I589" s="5"/>
    </row>
    <row r="590" spans="9:9" x14ac:dyDescent="0.25">
      <c r="I590" s="5"/>
    </row>
    <row r="591" spans="9:9" x14ac:dyDescent="0.25">
      <c r="I591" s="5"/>
    </row>
    <row r="592" spans="9:9" x14ac:dyDescent="0.25">
      <c r="I592" s="5"/>
    </row>
    <row r="593" spans="9:9" x14ac:dyDescent="0.25">
      <c r="I593" s="5"/>
    </row>
    <row r="594" spans="9:9" x14ac:dyDescent="0.25">
      <c r="I594" s="5"/>
    </row>
    <row r="595" spans="9:9" x14ac:dyDescent="0.25">
      <c r="I595" s="5"/>
    </row>
    <row r="596" spans="9:9" x14ac:dyDescent="0.25">
      <c r="I596" s="5"/>
    </row>
    <row r="597" spans="9:9" x14ac:dyDescent="0.25">
      <c r="I597" s="5"/>
    </row>
    <row r="598" spans="9:9" x14ac:dyDescent="0.25">
      <c r="I598" s="5"/>
    </row>
    <row r="599" spans="9:9" x14ac:dyDescent="0.25">
      <c r="I599" s="5"/>
    </row>
    <row r="600" spans="9:9" x14ac:dyDescent="0.25">
      <c r="I600" s="5"/>
    </row>
    <row r="601" spans="9:9" x14ac:dyDescent="0.25">
      <c r="I601" s="5"/>
    </row>
    <row r="602" spans="9:9" x14ac:dyDescent="0.25">
      <c r="I602" s="5"/>
    </row>
    <row r="603" spans="9:9" x14ac:dyDescent="0.25">
      <c r="I603" s="5"/>
    </row>
    <row r="604" spans="9:9" x14ac:dyDescent="0.25">
      <c r="I604" s="5"/>
    </row>
    <row r="605" spans="9:9" x14ac:dyDescent="0.25">
      <c r="I605" s="5"/>
    </row>
    <row r="606" spans="9:9" x14ac:dyDescent="0.25">
      <c r="I606" s="5"/>
    </row>
    <row r="607" spans="9:9" x14ac:dyDescent="0.25">
      <c r="I607" s="5"/>
    </row>
    <row r="608" spans="9:9" x14ac:dyDescent="0.25">
      <c r="I608" s="5"/>
    </row>
    <row r="609" spans="9:9" x14ac:dyDescent="0.25">
      <c r="I609" s="5"/>
    </row>
    <row r="610" spans="9:9" x14ac:dyDescent="0.25">
      <c r="I610" s="5"/>
    </row>
    <row r="611" spans="9:9" x14ac:dyDescent="0.25">
      <c r="I611" s="5"/>
    </row>
    <row r="612" spans="9:9" x14ac:dyDescent="0.25">
      <c r="I612" s="5"/>
    </row>
    <row r="613" spans="9:9" x14ac:dyDescent="0.25">
      <c r="I613" s="5"/>
    </row>
    <row r="614" spans="9:9" x14ac:dyDescent="0.25">
      <c r="I614" s="5"/>
    </row>
    <row r="615" spans="9:9" x14ac:dyDescent="0.25">
      <c r="I615" s="5"/>
    </row>
    <row r="616" spans="9:9" x14ac:dyDescent="0.25">
      <c r="I616" s="5"/>
    </row>
    <row r="617" spans="9:9" x14ac:dyDescent="0.25">
      <c r="I617" s="5"/>
    </row>
    <row r="618" spans="9:9" x14ac:dyDescent="0.25">
      <c r="I618" s="5"/>
    </row>
    <row r="619" spans="9:9" x14ac:dyDescent="0.25">
      <c r="I619" s="5"/>
    </row>
    <row r="620" spans="9:9" x14ac:dyDescent="0.25">
      <c r="I620" s="5"/>
    </row>
    <row r="621" spans="9:9" x14ac:dyDescent="0.25">
      <c r="I621" s="5"/>
    </row>
    <row r="622" spans="9:9" x14ac:dyDescent="0.25">
      <c r="I622" s="5"/>
    </row>
    <row r="623" spans="9:9" x14ac:dyDescent="0.25">
      <c r="I623" s="5"/>
    </row>
    <row r="624" spans="9:9" x14ac:dyDescent="0.25">
      <c r="I624" s="5"/>
    </row>
    <row r="625" spans="9:9" x14ac:dyDescent="0.25">
      <c r="I625" s="5"/>
    </row>
    <row r="626" spans="9:9" x14ac:dyDescent="0.25">
      <c r="I626" s="5"/>
    </row>
    <row r="627" spans="9:9" x14ac:dyDescent="0.25">
      <c r="I627" s="5"/>
    </row>
    <row r="628" spans="9:9" x14ac:dyDescent="0.25">
      <c r="I628" s="5"/>
    </row>
    <row r="629" spans="9:9" x14ac:dyDescent="0.25">
      <c r="I629" s="5"/>
    </row>
    <row r="630" spans="9:9" x14ac:dyDescent="0.25">
      <c r="I630" s="5"/>
    </row>
    <row r="631" spans="9:9" x14ac:dyDescent="0.25">
      <c r="I631" s="5"/>
    </row>
    <row r="632" spans="9:9" x14ac:dyDescent="0.25">
      <c r="I632" s="5"/>
    </row>
    <row r="633" spans="9:9" x14ac:dyDescent="0.25">
      <c r="I633" s="5"/>
    </row>
    <row r="634" spans="9:9" x14ac:dyDescent="0.25">
      <c r="I634" s="5"/>
    </row>
    <row r="635" spans="9:9" x14ac:dyDescent="0.25">
      <c r="I635" s="5"/>
    </row>
    <row r="636" spans="9:9" x14ac:dyDescent="0.25">
      <c r="I636" s="5"/>
    </row>
    <row r="637" spans="9:9" x14ac:dyDescent="0.25">
      <c r="I637" s="5"/>
    </row>
    <row r="638" spans="9:9" x14ac:dyDescent="0.25">
      <c r="I638" s="5"/>
    </row>
    <row r="639" spans="9:9" x14ac:dyDescent="0.25">
      <c r="I639" s="5"/>
    </row>
    <row r="640" spans="9:9" x14ac:dyDescent="0.25">
      <c r="I640" s="5"/>
    </row>
    <row r="641" spans="9:9" x14ac:dyDescent="0.25">
      <c r="I641" s="5"/>
    </row>
    <row r="642" spans="9:9" x14ac:dyDescent="0.25">
      <c r="I642" s="5"/>
    </row>
    <row r="643" spans="9:9" x14ac:dyDescent="0.25">
      <c r="I643" s="5"/>
    </row>
    <row r="644" spans="9:9" x14ac:dyDescent="0.25">
      <c r="I644" s="5"/>
    </row>
    <row r="645" spans="9:9" x14ac:dyDescent="0.25">
      <c r="I645" s="5"/>
    </row>
    <row r="646" spans="9:9" x14ac:dyDescent="0.25">
      <c r="I646" s="5"/>
    </row>
    <row r="647" spans="9:9" x14ac:dyDescent="0.25">
      <c r="I647" s="5"/>
    </row>
    <row r="648" spans="9:9" x14ac:dyDescent="0.25">
      <c r="I648" s="5"/>
    </row>
    <row r="649" spans="9:9" x14ac:dyDescent="0.25">
      <c r="I649" s="5"/>
    </row>
    <row r="650" spans="9:9" x14ac:dyDescent="0.25">
      <c r="I650" s="5"/>
    </row>
    <row r="651" spans="9:9" x14ac:dyDescent="0.25">
      <c r="I651" s="5"/>
    </row>
    <row r="652" spans="9:9" x14ac:dyDescent="0.25">
      <c r="I652" s="5"/>
    </row>
    <row r="653" spans="9:9" x14ac:dyDescent="0.25">
      <c r="I653" s="5"/>
    </row>
    <row r="654" spans="9:9" x14ac:dyDescent="0.25">
      <c r="I654" s="5"/>
    </row>
    <row r="655" spans="9:9" x14ac:dyDescent="0.25">
      <c r="I655" s="5"/>
    </row>
    <row r="656" spans="9:9" x14ac:dyDescent="0.25">
      <c r="I656" s="5"/>
    </row>
    <row r="657" spans="9:9" x14ac:dyDescent="0.25">
      <c r="I657" s="5"/>
    </row>
    <row r="658" spans="9:9" x14ac:dyDescent="0.25">
      <c r="I658" s="5"/>
    </row>
    <row r="659" spans="9:9" x14ac:dyDescent="0.25">
      <c r="I659" s="5"/>
    </row>
    <row r="660" spans="9:9" x14ac:dyDescent="0.25">
      <c r="I660" s="5"/>
    </row>
    <row r="661" spans="9:9" x14ac:dyDescent="0.25">
      <c r="I661" s="5"/>
    </row>
    <row r="662" spans="9:9" x14ac:dyDescent="0.25">
      <c r="I662" s="5"/>
    </row>
    <row r="663" spans="9:9" x14ac:dyDescent="0.25">
      <c r="I663" s="5"/>
    </row>
    <row r="664" spans="9:9" x14ac:dyDescent="0.25">
      <c r="I664" s="5"/>
    </row>
    <row r="665" spans="9:9" x14ac:dyDescent="0.25">
      <c r="I665" s="5"/>
    </row>
    <row r="666" spans="9:9" x14ac:dyDescent="0.25">
      <c r="I666" s="5"/>
    </row>
    <row r="667" spans="9:9" x14ac:dyDescent="0.25">
      <c r="I667" s="5"/>
    </row>
    <row r="668" spans="9:9" x14ac:dyDescent="0.25">
      <c r="I668" s="5"/>
    </row>
    <row r="669" spans="9:9" x14ac:dyDescent="0.25">
      <c r="I669" s="5"/>
    </row>
    <row r="670" spans="9:9" x14ac:dyDescent="0.25">
      <c r="I670" s="5"/>
    </row>
    <row r="671" spans="9:9" x14ac:dyDescent="0.25">
      <c r="I671" s="5"/>
    </row>
    <row r="672" spans="9:9" x14ac:dyDescent="0.25">
      <c r="I672" s="5"/>
    </row>
    <row r="673" spans="9:9" x14ac:dyDescent="0.25">
      <c r="I673" s="5"/>
    </row>
    <row r="674" spans="9:9" x14ac:dyDescent="0.25">
      <c r="I674" s="5"/>
    </row>
    <row r="675" spans="9:9" x14ac:dyDescent="0.25">
      <c r="I675" s="5"/>
    </row>
    <row r="676" spans="9:9" x14ac:dyDescent="0.25">
      <c r="I676" s="5"/>
    </row>
    <row r="677" spans="9:9" x14ac:dyDescent="0.25">
      <c r="I677" s="5"/>
    </row>
    <row r="678" spans="9:9" x14ac:dyDescent="0.25">
      <c r="I678" s="5"/>
    </row>
    <row r="679" spans="9:9" x14ac:dyDescent="0.25">
      <c r="I679" s="5"/>
    </row>
    <row r="680" spans="9:9" x14ac:dyDescent="0.25">
      <c r="I680" s="5"/>
    </row>
    <row r="681" spans="9:9" x14ac:dyDescent="0.25">
      <c r="I681" s="5"/>
    </row>
    <row r="682" spans="9:9" x14ac:dyDescent="0.25">
      <c r="I682" s="5"/>
    </row>
    <row r="683" spans="9:9" x14ac:dyDescent="0.25">
      <c r="I683" s="5"/>
    </row>
    <row r="684" spans="9:9" x14ac:dyDescent="0.25">
      <c r="I684" s="5"/>
    </row>
    <row r="685" spans="9:9" x14ac:dyDescent="0.25">
      <c r="I685" s="5"/>
    </row>
    <row r="686" spans="9:9" x14ac:dyDescent="0.25">
      <c r="I686" s="5"/>
    </row>
    <row r="687" spans="9:9" x14ac:dyDescent="0.25">
      <c r="I687" s="5"/>
    </row>
    <row r="688" spans="9:9" x14ac:dyDescent="0.25">
      <c r="I688" s="5"/>
    </row>
    <row r="689" spans="9:9" x14ac:dyDescent="0.25">
      <c r="I689" s="5"/>
    </row>
    <row r="690" spans="9:9" x14ac:dyDescent="0.25">
      <c r="I690" s="5"/>
    </row>
    <row r="691" spans="9:9" x14ac:dyDescent="0.25">
      <c r="I691" s="5"/>
    </row>
    <row r="692" spans="9:9" x14ac:dyDescent="0.25">
      <c r="I692" s="5"/>
    </row>
    <row r="693" spans="9:9" x14ac:dyDescent="0.25">
      <c r="I693" s="5"/>
    </row>
    <row r="694" spans="9:9" x14ac:dyDescent="0.25">
      <c r="I694" s="5"/>
    </row>
    <row r="695" spans="9:9" x14ac:dyDescent="0.25">
      <c r="I695" s="5"/>
    </row>
    <row r="696" spans="9:9" x14ac:dyDescent="0.25">
      <c r="I696" s="5"/>
    </row>
    <row r="697" spans="9:9" x14ac:dyDescent="0.25">
      <c r="I697" s="5"/>
    </row>
    <row r="698" spans="9:9" x14ac:dyDescent="0.25">
      <c r="I698" s="5"/>
    </row>
    <row r="699" spans="9:9" x14ac:dyDescent="0.25">
      <c r="I699" s="5"/>
    </row>
    <row r="700" spans="9:9" x14ac:dyDescent="0.25">
      <c r="I700" s="5"/>
    </row>
    <row r="701" spans="9:9" x14ac:dyDescent="0.25">
      <c r="I701" s="5"/>
    </row>
    <row r="702" spans="9:9" x14ac:dyDescent="0.25">
      <c r="I702" s="5"/>
    </row>
    <row r="703" spans="9:9" x14ac:dyDescent="0.25">
      <c r="I703" s="5"/>
    </row>
    <row r="704" spans="9:9" x14ac:dyDescent="0.25">
      <c r="I704" s="5"/>
    </row>
    <row r="705" spans="9:9" x14ac:dyDescent="0.25">
      <c r="I705" s="5"/>
    </row>
    <row r="706" spans="9:9" x14ac:dyDescent="0.25">
      <c r="I706" s="5"/>
    </row>
    <row r="707" spans="9:9" x14ac:dyDescent="0.25">
      <c r="I707" s="5"/>
    </row>
    <row r="708" spans="9:9" x14ac:dyDescent="0.25">
      <c r="I708" s="5"/>
    </row>
    <row r="709" spans="9:9" x14ac:dyDescent="0.25">
      <c r="I709" s="5"/>
    </row>
    <row r="710" spans="9:9" x14ac:dyDescent="0.25">
      <c r="I710" s="5"/>
    </row>
    <row r="711" spans="9:9" x14ac:dyDescent="0.25">
      <c r="I711" s="5"/>
    </row>
    <row r="712" spans="9:9" x14ac:dyDescent="0.25">
      <c r="I712" s="5"/>
    </row>
    <row r="713" spans="9:9" x14ac:dyDescent="0.25">
      <c r="I713" s="5"/>
    </row>
    <row r="714" spans="9:9" x14ac:dyDescent="0.25">
      <c r="I714" s="5"/>
    </row>
    <row r="715" spans="9:9" x14ac:dyDescent="0.25">
      <c r="I715" s="5"/>
    </row>
    <row r="716" spans="9:9" x14ac:dyDescent="0.25">
      <c r="I716" s="5"/>
    </row>
    <row r="717" spans="9:9" x14ac:dyDescent="0.25">
      <c r="I717" s="5"/>
    </row>
    <row r="718" spans="9:9" x14ac:dyDescent="0.25">
      <c r="I718" s="5"/>
    </row>
    <row r="719" spans="9:9" x14ac:dyDescent="0.25">
      <c r="I719" s="5"/>
    </row>
    <row r="720" spans="9:9" x14ac:dyDescent="0.25">
      <c r="I720" s="5"/>
    </row>
    <row r="721" spans="9:9" x14ac:dyDescent="0.25">
      <c r="I721" s="5"/>
    </row>
    <row r="722" spans="9:9" x14ac:dyDescent="0.25">
      <c r="I722" s="5"/>
    </row>
    <row r="723" spans="9:9" x14ac:dyDescent="0.25">
      <c r="I723" s="5"/>
    </row>
    <row r="724" spans="9:9" x14ac:dyDescent="0.25">
      <c r="I724" s="5"/>
    </row>
    <row r="725" spans="9:9" x14ac:dyDescent="0.25">
      <c r="I725" s="5"/>
    </row>
    <row r="726" spans="9:9" x14ac:dyDescent="0.25">
      <c r="I726" s="5"/>
    </row>
    <row r="727" spans="9:9" x14ac:dyDescent="0.25">
      <c r="I727" s="5"/>
    </row>
    <row r="728" spans="9:9" x14ac:dyDescent="0.25">
      <c r="I728" s="5"/>
    </row>
    <row r="729" spans="9:9" x14ac:dyDescent="0.25">
      <c r="I729" s="5"/>
    </row>
    <row r="730" spans="9:9" x14ac:dyDescent="0.25">
      <c r="I730" s="5"/>
    </row>
    <row r="731" spans="9:9" x14ac:dyDescent="0.25">
      <c r="I731" s="5"/>
    </row>
    <row r="732" spans="9:9" x14ac:dyDescent="0.25">
      <c r="I732" s="5"/>
    </row>
    <row r="733" spans="9:9" x14ac:dyDescent="0.25">
      <c r="I733" s="5"/>
    </row>
    <row r="734" spans="9:9" x14ac:dyDescent="0.25">
      <c r="I734" s="5"/>
    </row>
    <row r="735" spans="9:9" x14ac:dyDescent="0.25">
      <c r="I735" s="5"/>
    </row>
    <row r="736" spans="9:9" x14ac:dyDescent="0.25">
      <c r="I736" s="5"/>
    </row>
    <row r="737" spans="9:9" x14ac:dyDescent="0.25">
      <c r="I737" s="5"/>
    </row>
    <row r="738" spans="9:9" x14ac:dyDescent="0.25">
      <c r="I738" s="5"/>
    </row>
    <row r="739" spans="9:9" x14ac:dyDescent="0.25">
      <c r="I739" s="5"/>
    </row>
    <row r="740" spans="9:9" x14ac:dyDescent="0.25">
      <c r="I740" s="5"/>
    </row>
    <row r="741" spans="9:9" x14ac:dyDescent="0.25">
      <c r="I741" s="5"/>
    </row>
    <row r="742" spans="9:9" x14ac:dyDescent="0.25">
      <c r="I742" s="5"/>
    </row>
    <row r="743" spans="9:9" x14ac:dyDescent="0.25">
      <c r="I743" s="5"/>
    </row>
    <row r="744" spans="9:9" x14ac:dyDescent="0.25">
      <c r="I744" s="5"/>
    </row>
    <row r="745" spans="9:9" x14ac:dyDescent="0.25">
      <c r="I745" s="5"/>
    </row>
    <row r="746" spans="9:9" x14ac:dyDescent="0.25">
      <c r="I746" s="5"/>
    </row>
    <row r="747" spans="9:9" x14ac:dyDescent="0.25">
      <c r="I747" s="5"/>
    </row>
    <row r="748" spans="9:9" x14ac:dyDescent="0.25">
      <c r="I748" s="5"/>
    </row>
    <row r="749" spans="9:9" x14ac:dyDescent="0.25">
      <c r="I749" s="5"/>
    </row>
    <row r="750" spans="9:9" x14ac:dyDescent="0.25">
      <c r="I750" s="5"/>
    </row>
    <row r="751" spans="9:9" x14ac:dyDescent="0.25">
      <c r="I751" s="5"/>
    </row>
    <row r="752" spans="9:9" x14ac:dyDescent="0.25">
      <c r="I752" s="5"/>
    </row>
    <row r="753" spans="9:9" x14ac:dyDescent="0.25">
      <c r="I753" s="5"/>
    </row>
    <row r="754" spans="9:9" x14ac:dyDescent="0.25">
      <c r="I754" s="5"/>
    </row>
    <row r="755" spans="9:9" x14ac:dyDescent="0.25">
      <c r="I755" s="5"/>
    </row>
    <row r="756" spans="9:9" x14ac:dyDescent="0.25">
      <c r="I756" s="5"/>
    </row>
    <row r="757" spans="9:9" x14ac:dyDescent="0.25">
      <c r="I757" s="5"/>
    </row>
    <row r="758" spans="9:9" x14ac:dyDescent="0.25">
      <c r="I758" s="5"/>
    </row>
    <row r="759" spans="9:9" x14ac:dyDescent="0.25">
      <c r="I759" s="5"/>
    </row>
    <row r="760" spans="9:9" x14ac:dyDescent="0.25">
      <c r="I760" s="5"/>
    </row>
    <row r="761" spans="9:9" x14ac:dyDescent="0.25">
      <c r="I761" s="5"/>
    </row>
    <row r="762" spans="9:9" x14ac:dyDescent="0.25">
      <c r="I762" s="5"/>
    </row>
    <row r="763" spans="9:9" x14ac:dyDescent="0.25">
      <c r="I763" s="5"/>
    </row>
    <row r="764" spans="9:9" x14ac:dyDescent="0.25">
      <c r="I764" s="5"/>
    </row>
    <row r="765" spans="9:9" x14ac:dyDescent="0.25">
      <c r="I765" s="5"/>
    </row>
    <row r="766" spans="9:9" x14ac:dyDescent="0.25">
      <c r="I766" s="5"/>
    </row>
    <row r="767" spans="9:9" x14ac:dyDescent="0.25">
      <c r="I767" s="5"/>
    </row>
    <row r="768" spans="9:9" x14ac:dyDescent="0.25">
      <c r="I768" s="5"/>
    </row>
    <row r="769" spans="9:9" x14ac:dyDescent="0.25">
      <c r="I769" s="5"/>
    </row>
    <row r="770" spans="9:9" x14ac:dyDescent="0.25">
      <c r="I770" s="5"/>
    </row>
    <row r="771" spans="9:9" x14ac:dyDescent="0.25">
      <c r="I771" s="5"/>
    </row>
    <row r="772" spans="9:9" x14ac:dyDescent="0.25">
      <c r="I772" s="5"/>
    </row>
    <row r="773" spans="9:9" x14ac:dyDescent="0.25">
      <c r="I773" s="5"/>
    </row>
    <row r="774" spans="9:9" x14ac:dyDescent="0.25">
      <c r="I774" s="5"/>
    </row>
    <row r="775" spans="9:9" x14ac:dyDescent="0.25">
      <c r="I775" s="5"/>
    </row>
    <row r="776" spans="9:9" x14ac:dyDescent="0.25">
      <c r="I776" s="5"/>
    </row>
    <row r="777" spans="9:9" x14ac:dyDescent="0.25">
      <c r="I777" s="5"/>
    </row>
    <row r="778" spans="9:9" x14ac:dyDescent="0.25">
      <c r="I778" s="5"/>
    </row>
    <row r="779" spans="9:9" x14ac:dyDescent="0.25">
      <c r="I779" s="5"/>
    </row>
    <row r="780" spans="9:9" x14ac:dyDescent="0.25">
      <c r="I780" s="5"/>
    </row>
    <row r="781" spans="9:9" x14ac:dyDescent="0.25">
      <c r="I781" s="5"/>
    </row>
    <row r="782" spans="9:9" x14ac:dyDescent="0.25">
      <c r="I782" s="5"/>
    </row>
    <row r="783" spans="9:9" x14ac:dyDescent="0.25">
      <c r="I783" s="5"/>
    </row>
    <row r="784" spans="9:9" x14ac:dyDescent="0.25">
      <c r="I784" s="5"/>
    </row>
    <row r="785" spans="9:9" x14ac:dyDescent="0.25">
      <c r="I785" s="5"/>
    </row>
    <row r="786" spans="9:9" x14ac:dyDescent="0.25">
      <c r="I786" s="5"/>
    </row>
    <row r="787" spans="9:9" x14ac:dyDescent="0.25">
      <c r="I787" s="5"/>
    </row>
    <row r="788" spans="9:9" x14ac:dyDescent="0.25">
      <c r="I788" s="5"/>
    </row>
    <row r="789" spans="9:9" x14ac:dyDescent="0.25">
      <c r="I789" s="5"/>
    </row>
    <row r="790" spans="9:9" x14ac:dyDescent="0.25">
      <c r="I790" s="5"/>
    </row>
    <row r="791" spans="9:9" x14ac:dyDescent="0.25">
      <c r="I791" s="5"/>
    </row>
    <row r="792" spans="9:9" x14ac:dyDescent="0.25">
      <c r="I792" s="5"/>
    </row>
    <row r="793" spans="9:9" x14ac:dyDescent="0.25">
      <c r="I793" s="5"/>
    </row>
    <row r="794" spans="9:9" x14ac:dyDescent="0.25">
      <c r="I794" s="5"/>
    </row>
    <row r="795" spans="9:9" x14ac:dyDescent="0.25">
      <c r="I795" s="5"/>
    </row>
    <row r="796" spans="9:9" x14ac:dyDescent="0.25">
      <c r="I796" s="5"/>
    </row>
    <row r="797" spans="9:9" x14ac:dyDescent="0.25">
      <c r="I797" s="5"/>
    </row>
    <row r="798" spans="9:9" x14ac:dyDescent="0.25">
      <c r="I798" s="5"/>
    </row>
    <row r="799" spans="9:9" x14ac:dyDescent="0.25">
      <c r="I799" s="5"/>
    </row>
    <row r="800" spans="9:9" x14ac:dyDescent="0.25">
      <c r="I800" s="5"/>
    </row>
    <row r="801" spans="9:9" x14ac:dyDescent="0.25">
      <c r="I801" s="5"/>
    </row>
    <row r="802" spans="9:9" x14ac:dyDescent="0.25">
      <c r="I802" s="5"/>
    </row>
    <row r="803" spans="9:9" x14ac:dyDescent="0.25">
      <c r="I803" s="5"/>
    </row>
    <row r="804" spans="9:9" x14ac:dyDescent="0.25">
      <c r="I804" s="5"/>
    </row>
    <row r="805" spans="9:9" x14ac:dyDescent="0.25">
      <c r="I805" s="5"/>
    </row>
    <row r="806" spans="9:9" x14ac:dyDescent="0.25">
      <c r="I806" s="5"/>
    </row>
    <row r="807" spans="9:9" x14ac:dyDescent="0.25">
      <c r="I807" s="5"/>
    </row>
    <row r="808" spans="9:9" x14ac:dyDescent="0.25">
      <c r="I808" s="5"/>
    </row>
    <row r="809" spans="9:9" x14ac:dyDescent="0.25">
      <c r="I809" s="5"/>
    </row>
    <row r="810" spans="9:9" x14ac:dyDescent="0.25">
      <c r="I810" s="5"/>
    </row>
    <row r="811" spans="9:9" x14ac:dyDescent="0.25">
      <c r="I811" s="5"/>
    </row>
    <row r="812" spans="9:9" x14ac:dyDescent="0.25">
      <c r="I812" s="5"/>
    </row>
    <row r="813" spans="9:9" x14ac:dyDescent="0.25">
      <c r="I813" s="5"/>
    </row>
    <row r="814" spans="9:9" x14ac:dyDescent="0.25">
      <c r="I814" s="5"/>
    </row>
    <row r="815" spans="9:9" x14ac:dyDescent="0.25">
      <c r="I815" s="5"/>
    </row>
    <row r="816" spans="9:9" x14ac:dyDescent="0.25">
      <c r="I816" s="5"/>
    </row>
    <row r="817" spans="9:9" x14ac:dyDescent="0.25">
      <c r="I817" s="5"/>
    </row>
    <row r="818" spans="9:9" x14ac:dyDescent="0.25">
      <c r="I818" s="5"/>
    </row>
    <row r="819" spans="9:9" x14ac:dyDescent="0.25">
      <c r="I819" s="5"/>
    </row>
    <row r="820" spans="9:9" x14ac:dyDescent="0.25">
      <c r="I820" s="5"/>
    </row>
    <row r="821" spans="9:9" x14ac:dyDescent="0.25">
      <c r="I821" s="5"/>
    </row>
    <row r="822" spans="9:9" x14ac:dyDescent="0.25">
      <c r="I822" s="5"/>
    </row>
    <row r="823" spans="9:9" x14ac:dyDescent="0.25">
      <c r="I823" s="5"/>
    </row>
    <row r="824" spans="9:9" x14ac:dyDescent="0.25">
      <c r="I824" s="5"/>
    </row>
    <row r="825" spans="9:9" x14ac:dyDescent="0.25">
      <c r="I825" s="5"/>
    </row>
    <row r="826" spans="9:9" x14ac:dyDescent="0.25">
      <c r="I826" s="5"/>
    </row>
    <row r="827" spans="9:9" x14ac:dyDescent="0.25">
      <c r="I827" s="5"/>
    </row>
    <row r="828" spans="9:9" x14ac:dyDescent="0.25">
      <c r="I828" s="5"/>
    </row>
    <row r="829" spans="9:9" x14ac:dyDescent="0.25">
      <c r="I829" s="5"/>
    </row>
    <row r="830" spans="9:9" x14ac:dyDescent="0.25">
      <c r="I830" s="5"/>
    </row>
    <row r="831" spans="9:9" x14ac:dyDescent="0.25">
      <c r="I831" s="5"/>
    </row>
    <row r="832" spans="9:9" x14ac:dyDescent="0.25">
      <c r="I832" s="5"/>
    </row>
    <row r="833" spans="9:9" x14ac:dyDescent="0.25">
      <c r="I833" s="5"/>
    </row>
    <row r="834" spans="9:9" x14ac:dyDescent="0.25">
      <c r="I834" s="5"/>
    </row>
    <row r="835" spans="9:9" x14ac:dyDescent="0.25">
      <c r="I835" s="5"/>
    </row>
    <row r="836" spans="9:9" x14ac:dyDescent="0.25">
      <c r="I836" s="5"/>
    </row>
    <row r="837" spans="9:9" x14ac:dyDescent="0.25">
      <c r="I837" s="5"/>
    </row>
    <row r="838" spans="9:9" x14ac:dyDescent="0.25">
      <c r="I838" s="5"/>
    </row>
    <row r="839" spans="9:9" x14ac:dyDescent="0.25">
      <c r="I839" s="5"/>
    </row>
    <row r="840" spans="9:9" x14ac:dyDescent="0.25">
      <c r="I840" s="5"/>
    </row>
    <row r="841" spans="9:9" x14ac:dyDescent="0.25">
      <c r="I841" s="5"/>
    </row>
    <row r="842" spans="9:9" x14ac:dyDescent="0.25">
      <c r="I842" s="5"/>
    </row>
    <row r="843" spans="9:9" x14ac:dyDescent="0.25">
      <c r="I843" s="5"/>
    </row>
    <row r="844" spans="9:9" x14ac:dyDescent="0.25">
      <c r="I844" s="5"/>
    </row>
    <row r="845" spans="9:9" x14ac:dyDescent="0.25">
      <c r="I845" s="5"/>
    </row>
    <row r="846" spans="9:9" x14ac:dyDescent="0.25">
      <c r="I846" s="5"/>
    </row>
    <row r="847" spans="9:9" x14ac:dyDescent="0.25">
      <c r="I847" s="5"/>
    </row>
    <row r="848" spans="9:9" x14ac:dyDescent="0.25">
      <c r="I848" s="5"/>
    </row>
    <row r="849" spans="9:9" x14ac:dyDescent="0.25">
      <c r="I849" s="5"/>
    </row>
    <row r="850" spans="9:9" x14ac:dyDescent="0.25">
      <c r="I850" s="5"/>
    </row>
    <row r="851" spans="9:9" x14ac:dyDescent="0.25">
      <c r="I851" s="5"/>
    </row>
    <row r="852" spans="9:9" x14ac:dyDescent="0.25">
      <c r="I852" s="5"/>
    </row>
    <row r="853" spans="9:9" x14ac:dyDescent="0.25">
      <c r="I853" s="5"/>
    </row>
    <row r="854" spans="9:9" x14ac:dyDescent="0.25">
      <c r="I854" s="5"/>
    </row>
    <row r="855" spans="9:9" x14ac:dyDescent="0.25">
      <c r="I855" s="5"/>
    </row>
    <row r="856" spans="9:9" x14ac:dyDescent="0.25">
      <c r="I856" s="5"/>
    </row>
    <row r="857" spans="9:9" x14ac:dyDescent="0.25">
      <c r="I857" s="5"/>
    </row>
    <row r="858" spans="9:9" x14ac:dyDescent="0.25">
      <c r="I858" s="5"/>
    </row>
    <row r="859" spans="9:9" x14ac:dyDescent="0.25">
      <c r="I859" s="5"/>
    </row>
    <row r="860" spans="9:9" x14ac:dyDescent="0.25">
      <c r="I860" s="5"/>
    </row>
    <row r="861" spans="9:9" x14ac:dyDescent="0.25">
      <c r="I861" s="5"/>
    </row>
    <row r="862" spans="9:9" x14ac:dyDescent="0.25">
      <c r="I862" s="5"/>
    </row>
    <row r="863" spans="9:9" x14ac:dyDescent="0.25">
      <c r="I863" s="5"/>
    </row>
    <row r="864" spans="9:9" x14ac:dyDescent="0.25">
      <c r="I864" s="5"/>
    </row>
    <row r="865" spans="9:9" x14ac:dyDescent="0.25">
      <c r="I865" s="5"/>
    </row>
    <row r="866" spans="9:9" x14ac:dyDescent="0.25">
      <c r="I866" s="5"/>
    </row>
    <row r="867" spans="9:9" x14ac:dyDescent="0.25">
      <c r="I867" s="5"/>
    </row>
    <row r="868" spans="9:9" x14ac:dyDescent="0.25">
      <c r="I868" s="5"/>
    </row>
    <row r="869" spans="9:9" x14ac:dyDescent="0.25">
      <c r="I869" s="5"/>
    </row>
    <row r="870" spans="9:9" x14ac:dyDescent="0.25">
      <c r="I870" s="5"/>
    </row>
    <row r="871" spans="9:9" x14ac:dyDescent="0.25">
      <c r="I871" s="5"/>
    </row>
    <row r="872" spans="9:9" x14ac:dyDescent="0.25">
      <c r="I872" s="5"/>
    </row>
    <row r="873" spans="9:9" x14ac:dyDescent="0.25">
      <c r="I873" s="5"/>
    </row>
    <row r="874" spans="9:9" x14ac:dyDescent="0.25">
      <c r="I874" s="5"/>
    </row>
    <row r="875" spans="9:9" x14ac:dyDescent="0.25">
      <c r="I875" s="5"/>
    </row>
    <row r="876" spans="9:9" x14ac:dyDescent="0.25">
      <c r="I876" s="5"/>
    </row>
    <row r="877" spans="9:9" x14ac:dyDescent="0.25">
      <c r="I877" s="5"/>
    </row>
    <row r="878" spans="9:9" x14ac:dyDescent="0.25">
      <c r="I878" s="5"/>
    </row>
    <row r="879" spans="9:9" x14ac:dyDescent="0.25">
      <c r="I879" s="5"/>
    </row>
    <row r="880" spans="9:9" x14ac:dyDescent="0.25">
      <c r="I880" s="5"/>
    </row>
    <row r="881" spans="9:9" x14ac:dyDescent="0.25">
      <c r="I881" s="5"/>
    </row>
    <row r="882" spans="9:9" x14ac:dyDescent="0.25">
      <c r="I882" s="5"/>
    </row>
    <row r="883" spans="9:9" x14ac:dyDescent="0.25">
      <c r="I883" s="5"/>
    </row>
    <row r="884" spans="9:9" x14ac:dyDescent="0.25">
      <c r="I884" s="5"/>
    </row>
    <row r="885" spans="9:9" x14ac:dyDescent="0.25">
      <c r="I885" s="5"/>
    </row>
    <row r="886" spans="9:9" x14ac:dyDescent="0.25">
      <c r="I886" s="5"/>
    </row>
    <row r="887" spans="9:9" x14ac:dyDescent="0.25">
      <c r="I887" s="5"/>
    </row>
    <row r="888" spans="9:9" x14ac:dyDescent="0.25">
      <c r="I888" s="5"/>
    </row>
    <row r="889" spans="9:9" x14ac:dyDescent="0.25">
      <c r="I889" s="5"/>
    </row>
    <row r="890" spans="9:9" x14ac:dyDescent="0.25">
      <c r="I890" s="5"/>
    </row>
    <row r="891" spans="9:9" x14ac:dyDescent="0.25">
      <c r="I891" s="5"/>
    </row>
    <row r="892" spans="9:9" x14ac:dyDescent="0.25">
      <c r="I892" s="5"/>
    </row>
    <row r="893" spans="9:9" x14ac:dyDescent="0.25">
      <c r="I893" s="5"/>
    </row>
    <row r="894" spans="9:9" x14ac:dyDescent="0.25">
      <c r="I894" s="5"/>
    </row>
    <row r="895" spans="9:9" x14ac:dyDescent="0.25">
      <c r="I895" s="5"/>
    </row>
    <row r="896" spans="9:9" x14ac:dyDescent="0.25">
      <c r="I896" s="5"/>
    </row>
    <row r="897" spans="9:9" x14ac:dyDescent="0.25">
      <c r="I897" s="5"/>
    </row>
    <row r="898" spans="9:9" x14ac:dyDescent="0.25">
      <c r="I898" s="5"/>
    </row>
    <row r="899" spans="9:9" x14ac:dyDescent="0.25">
      <c r="I899" s="5"/>
    </row>
    <row r="900" spans="9:9" x14ac:dyDescent="0.25">
      <c r="I900" s="5"/>
    </row>
    <row r="901" spans="9:9" x14ac:dyDescent="0.25">
      <c r="I901" s="5"/>
    </row>
    <row r="902" spans="9:9" x14ac:dyDescent="0.25">
      <c r="I902" s="5"/>
    </row>
    <row r="903" spans="9:9" x14ac:dyDescent="0.25">
      <c r="I903" s="5"/>
    </row>
    <row r="904" spans="9:9" x14ac:dyDescent="0.25">
      <c r="I904" s="5"/>
    </row>
    <row r="905" spans="9:9" x14ac:dyDescent="0.25">
      <c r="I905" s="5"/>
    </row>
    <row r="906" spans="9:9" x14ac:dyDescent="0.25">
      <c r="I906" s="5"/>
    </row>
    <row r="907" spans="9:9" x14ac:dyDescent="0.25">
      <c r="I907" s="5"/>
    </row>
    <row r="908" spans="9:9" x14ac:dyDescent="0.25">
      <c r="I908" s="5"/>
    </row>
    <row r="909" spans="9:9" x14ac:dyDescent="0.25">
      <c r="I909" s="5"/>
    </row>
    <row r="910" spans="9:9" x14ac:dyDescent="0.25">
      <c r="I910" s="5"/>
    </row>
    <row r="911" spans="9:9" x14ac:dyDescent="0.25">
      <c r="I911" s="5"/>
    </row>
    <row r="912" spans="9:9" x14ac:dyDescent="0.25">
      <c r="I912" s="5"/>
    </row>
    <row r="913" spans="9:9" x14ac:dyDescent="0.25">
      <c r="I913" s="5"/>
    </row>
    <row r="914" spans="9:9" x14ac:dyDescent="0.25">
      <c r="I914" s="5"/>
    </row>
    <row r="915" spans="9:9" x14ac:dyDescent="0.25">
      <c r="I915" s="5"/>
    </row>
    <row r="916" spans="9:9" x14ac:dyDescent="0.25">
      <c r="I916" s="5"/>
    </row>
    <row r="917" spans="9:9" x14ac:dyDescent="0.25">
      <c r="I917" s="5"/>
    </row>
    <row r="918" spans="9:9" x14ac:dyDescent="0.25">
      <c r="I918" s="5"/>
    </row>
    <row r="919" spans="9:9" x14ac:dyDescent="0.25">
      <c r="I919" s="5"/>
    </row>
    <row r="920" spans="9:9" x14ac:dyDescent="0.25">
      <c r="I920" s="5"/>
    </row>
    <row r="921" spans="9:9" x14ac:dyDescent="0.25">
      <c r="I921" s="5"/>
    </row>
    <row r="922" spans="9:9" x14ac:dyDescent="0.25">
      <c r="I922" s="5"/>
    </row>
    <row r="923" spans="9:9" x14ac:dyDescent="0.25">
      <c r="I923" s="5"/>
    </row>
    <row r="924" spans="9:9" x14ac:dyDescent="0.25">
      <c r="I924" s="5"/>
    </row>
    <row r="925" spans="9:9" x14ac:dyDescent="0.25">
      <c r="I925" s="5"/>
    </row>
    <row r="926" spans="9:9" x14ac:dyDescent="0.25">
      <c r="I926" s="5"/>
    </row>
    <row r="927" spans="9:9" x14ac:dyDescent="0.25">
      <c r="I927" s="5"/>
    </row>
    <row r="928" spans="9:9" x14ac:dyDescent="0.25">
      <c r="I928" s="5"/>
    </row>
    <row r="929" spans="9:9" x14ac:dyDescent="0.25">
      <c r="I929" s="5"/>
    </row>
    <row r="930" spans="9:9" x14ac:dyDescent="0.25">
      <c r="I930" s="5"/>
    </row>
    <row r="931" spans="9:9" x14ac:dyDescent="0.25">
      <c r="I931" s="5"/>
    </row>
    <row r="932" spans="9:9" x14ac:dyDescent="0.25">
      <c r="I932" s="5"/>
    </row>
    <row r="933" spans="9:9" x14ac:dyDescent="0.25">
      <c r="I933" s="5"/>
    </row>
    <row r="934" spans="9:9" x14ac:dyDescent="0.25">
      <c r="I934" s="5"/>
    </row>
    <row r="935" spans="9:9" x14ac:dyDescent="0.25">
      <c r="I935" s="5"/>
    </row>
    <row r="936" spans="9:9" x14ac:dyDescent="0.25">
      <c r="I936" s="5"/>
    </row>
    <row r="937" spans="9:9" x14ac:dyDescent="0.25">
      <c r="I937" s="5"/>
    </row>
    <row r="938" spans="9:9" x14ac:dyDescent="0.25">
      <c r="I938" s="5"/>
    </row>
    <row r="939" spans="9:9" x14ac:dyDescent="0.25">
      <c r="I939" s="5"/>
    </row>
    <row r="940" spans="9:9" x14ac:dyDescent="0.25">
      <c r="I940" s="5"/>
    </row>
    <row r="941" spans="9:9" x14ac:dyDescent="0.25">
      <c r="I941" s="5"/>
    </row>
    <row r="942" spans="9:9" x14ac:dyDescent="0.25">
      <c r="I942" s="5"/>
    </row>
    <row r="943" spans="9:9" x14ac:dyDescent="0.25">
      <c r="I943" s="5"/>
    </row>
    <row r="944" spans="9:9" x14ac:dyDescent="0.25">
      <c r="I944" s="5"/>
    </row>
    <row r="945" spans="9:9" x14ac:dyDescent="0.25">
      <c r="I945" s="5"/>
    </row>
    <row r="946" spans="9:9" x14ac:dyDescent="0.25">
      <c r="I946" s="5"/>
    </row>
    <row r="947" spans="9:9" x14ac:dyDescent="0.25">
      <c r="I947" s="5"/>
    </row>
    <row r="948" spans="9:9" x14ac:dyDescent="0.25">
      <c r="I948" s="5"/>
    </row>
    <row r="949" spans="9:9" x14ac:dyDescent="0.25">
      <c r="I949" s="5"/>
    </row>
    <row r="950" spans="9:9" x14ac:dyDescent="0.25">
      <c r="I950" s="5"/>
    </row>
    <row r="951" spans="9:9" x14ac:dyDescent="0.25">
      <c r="I951" s="5"/>
    </row>
    <row r="952" spans="9:9" x14ac:dyDescent="0.25">
      <c r="I952" s="5"/>
    </row>
    <row r="953" spans="9:9" x14ac:dyDescent="0.25">
      <c r="I953" s="5"/>
    </row>
    <row r="954" spans="9:9" x14ac:dyDescent="0.25">
      <c r="I954" s="5"/>
    </row>
    <row r="955" spans="9:9" x14ac:dyDescent="0.25">
      <c r="I955" s="5"/>
    </row>
    <row r="956" spans="9:9" x14ac:dyDescent="0.25">
      <c r="I956" s="5"/>
    </row>
    <row r="957" spans="9:9" x14ac:dyDescent="0.25">
      <c r="I957" s="5"/>
    </row>
    <row r="958" spans="9:9" x14ac:dyDescent="0.25">
      <c r="I958" s="5"/>
    </row>
    <row r="959" spans="9:9" x14ac:dyDescent="0.25">
      <c r="I959" s="5"/>
    </row>
    <row r="960" spans="9:9" x14ac:dyDescent="0.25">
      <c r="I960" s="5"/>
    </row>
    <row r="961" spans="9:9" x14ac:dyDescent="0.25">
      <c r="I961" s="5"/>
    </row>
    <row r="962" spans="9:9" x14ac:dyDescent="0.25">
      <c r="I962" s="5"/>
    </row>
    <row r="963" spans="9:9" x14ac:dyDescent="0.25">
      <c r="I963" s="5"/>
    </row>
    <row r="964" spans="9:9" x14ac:dyDescent="0.25">
      <c r="I964" s="5"/>
    </row>
    <row r="965" spans="9:9" x14ac:dyDescent="0.25">
      <c r="I965" s="5"/>
    </row>
    <row r="966" spans="9:9" x14ac:dyDescent="0.25">
      <c r="I966" s="5"/>
    </row>
    <row r="967" spans="9:9" x14ac:dyDescent="0.25">
      <c r="I967" s="5"/>
    </row>
    <row r="968" spans="9:9" x14ac:dyDescent="0.25">
      <c r="I968" s="5"/>
    </row>
    <row r="969" spans="9:9" x14ac:dyDescent="0.25">
      <c r="I969" s="5"/>
    </row>
    <row r="970" spans="9:9" x14ac:dyDescent="0.25">
      <c r="I970" s="5"/>
    </row>
    <row r="971" spans="9:9" x14ac:dyDescent="0.25">
      <c r="I971" s="5"/>
    </row>
    <row r="972" spans="9:9" x14ac:dyDescent="0.25">
      <c r="I972" s="5"/>
    </row>
    <row r="973" spans="9:9" x14ac:dyDescent="0.25">
      <c r="I973" s="5"/>
    </row>
    <row r="974" spans="9:9" x14ac:dyDescent="0.25">
      <c r="I974" s="5"/>
    </row>
    <row r="975" spans="9:9" x14ac:dyDescent="0.25">
      <c r="I975" s="5"/>
    </row>
    <row r="976" spans="9:9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1027" spans="9:9" x14ac:dyDescent="0.25">
      <c r="I1027" s="5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420C-CE14-49FB-8F2F-DB9DFA771D17}">
  <dimension ref="A1:X1027"/>
  <sheetViews>
    <sheetView tabSelected="1"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16.7109375" customWidth="1"/>
    <col min="2" max="2" width="14" customWidth="1"/>
    <col min="3" max="3" width="16.5703125" customWidth="1"/>
    <col min="4" max="4" width="14.85546875" customWidth="1"/>
    <col min="5" max="5" width="30.85546875" customWidth="1"/>
    <col min="6" max="6" width="21.42578125" customWidth="1"/>
    <col min="7" max="7" width="22.28515625" customWidth="1"/>
    <col min="8" max="8" width="12" style="1" customWidth="1"/>
    <col min="9" max="9" width="19" style="2" customWidth="1"/>
    <col min="10" max="10" width="60.42578125" bestFit="1" customWidth="1"/>
    <col min="11" max="11" width="19.5703125" customWidth="1"/>
    <col min="12" max="12" width="20.5703125" bestFit="1" customWidth="1"/>
    <col min="13" max="13" width="48" style="3" customWidth="1"/>
    <col min="14" max="14" width="17.42578125" customWidth="1"/>
    <col min="15" max="15" width="14.7109375" customWidth="1"/>
    <col min="18" max="18" width="17.855468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2" t="s">
        <v>8</v>
      </c>
      <c r="J1" t="s">
        <v>9</v>
      </c>
      <c r="K1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</row>
    <row r="25" spans="24:24" x14ac:dyDescent="0.25">
      <c r="X25" s="4"/>
    </row>
    <row r="37" spans="9:9" x14ac:dyDescent="0.25">
      <c r="I37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  <row r="603" spans="9:9" x14ac:dyDescent="0.25">
      <c r="I603"/>
    </row>
    <row r="604" spans="9:9" x14ac:dyDescent="0.25">
      <c r="I604"/>
    </row>
    <row r="605" spans="9:9" x14ac:dyDescent="0.25">
      <c r="I605"/>
    </row>
    <row r="606" spans="9:9" x14ac:dyDescent="0.25">
      <c r="I606"/>
    </row>
    <row r="607" spans="9:9" x14ac:dyDescent="0.25">
      <c r="I607"/>
    </row>
    <row r="608" spans="9:9" x14ac:dyDescent="0.25">
      <c r="I608"/>
    </row>
    <row r="609" spans="9:9" x14ac:dyDescent="0.25">
      <c r="I609"/>
    </row>
    <row r="610" spans="9:9" x14ac:dyDescent="0.25">
      <c r="I610"/>
    </row>
    <row r="611" spans="9:9" x14ac:dyDescent="0.25">
      <c r="I611"/>
    </row>
    <row r="612" spans="9:9" x14ac:dyDescent="0.25">
      <c r="I612"/>
    </row>
    <row r="613" spans="9:9" x14ac:dyDescent="0.25">
      <c r="I613"/>
    </row>
    <row r="614" spans="9:9" x14ac:dyDescent="0.25">
      <c r="I614"/>
    </row>
    <row r="615" spans="9:9" x14ac:dyDescent="0.25">
      <c r="I615"/>
    </row>
    <row r="616" spans="9:9" x14ac:dyDescent="0.25">
      <c r="I616"/>
    </row>
    <row r="617" spans="9:9" x14ac:dyDescent="0.25">
      <c r="I617"/>
    </row>
    <row r="618" spans="9:9" x14ac:dyDescent="0.25">
      <c r="I618"/>
    </row>
    <row r="619" spans="9:9" x14ac:dyDescent="0.25">
      <c r="I619"/>
    </row>
    <row r="620" spans="9:9" x14ac:dyDescent="0.25">
      <c r="I620"/>
    </row>
    <row r="621" spans="9:9" x14ac:dyDescent="0.25">
      <c r="I621"/>
    </row>
    <row r="622" spans="9:9" x14ac:dyDescent="0.25">
      <c r="I622"/>
    </row>
    <row r="623" spans="9:9" x14ac:dyDescent="0.25">
      <c r="I623"/>
    </row>
    <row r="624" spans="9:9" x14ac:dyDescent="0.25">
      <c r="I624"/>
    </row>
    <row r="625" spans="9:9" x14ac:dyDescent="0.25">
      <c r="I625"/>
    </row>
    <row r="626" spans="9:9" x14ac:dyDescent="0.25">
      <c r="I626"/>
    </row>
    <row r="627" spans="9:9" x14ac:dyDescent="0.25">
      <c r="I627"/>
    </row>
    <row r="628" spans="9:9" x14ac:dyDescent="0.25">
      <c r="I628"/>
    </row>
    <row r="629" spans="9:9" x14ac:dyDescent="0.25">
      <c r="I629"/>
    </row>
    <row r="630" spans="9:9" x14ac:dyDescent="0.25">
      <c r="I630"/>
    </row>
    <row r="631" spans="9:9" x14ac:dyDescent="0.25">
      <c r="I631"/>
    </row>
    <row r="632" spans="9:9" x14ac:dyDescent="0.25">
      <c r="I632"/>
    </row>
    <row r="633" spans="9:9" x14ac:dyDescent="0.25">
      <c r="I633"/>
    </row>
    <row r="634" spans="9:9" x14ac:dyDescent="0.25">
      <c r="I634"/>
    </row>
    <row r="635" spans="9:9" x14ac:dyDescent="0.25">
      <c r="I635"/>
    </row>
    <row r="636" spans="9:9" x14ac:dyDescent="0.25">
      <c r="I636"/>
    </row>
    <row r="637" spans="9:9" x14ac:dyDescent="0.25">
      <c r="I637"/>
    </row>
    <row r="638" spans="9:9" x14ac:dyDescent="0.25">
      <c r="I638"/>
    </row>
    <row r="639" spans="9:9" x14ac:dyDescent="0.25">
      <c r="I639"/>
    </row>
    <row r="640" spans="9:9" x14ac:dyDescent="0.25">
      <c r="I640"/>
    </row>
    <row r="641" spans="9:9" x14ac:dyDescent="0.25">
      <c r="I641"/>
    </row>
    <row r="642" spans="9:9" x14ac:dyDescent="0.25">
      <c r="I642"/>
    </row>
    <row r="643" spans="9:9" x14ac:dyDescent="0.25">
      <c r="I643"/>
    </row>
    <row r="644" spans="9:9" x14ac:dyDescent="0.25">
      <c r="I644"/>
    </row>
    <row r="645" spans="9:9" x14ac:dyDescent="0.25">
      <c r="I645"/>
    </row>
    <row r="646" spans="9:9" x14ac:dyDescent="0.25">
      <c r="I646"/>
    </row>
    <row r="647" spans="9:9" x14ac:dyDescent="0.25">
      <c r="I647"/>
    </row>
    <row r="648" spans="9:9" x14ac:dyDescent="0.25">
      <c r="I648"/>
    </row>
    <row r="649" spans="9:9" x14ac:dyDescent="0.25">
      <c r="I649"/>
    </row>
    <row r="650" spans="9:9" x14ac:dyDescent="0.25">
      <c r="I650"/>
    </row>
    <row r="651" spans="9:9" x14ac:dyDescent="0.25">
      <c r="I651"/>
    </row>
    <row r="652" spans="9:9" x14ac:dyDescent="0.25">
      <c r="I652"/>
    </row>
    <row r="653" spans="9:9" x14ac:dyDescent="0.25">
      <c r="I653"/>
    </row>
    <row r="654" spans="9:9" x14ac:dyDescent="0.25">
      <c r="I654"/>
    </row>
    <row r="655" spans="9:9" x14ac:dyDescent="0.25">
      <c r="I655"/>
    </row>
    <row r="656" spans="9:9" x14ac:dyDescent="0.25">
      <c r="I656"/>
    </row>
    <row r="657" spans="9:9" x14ac:dyDescent="0.25">
      <c r="I657"/>
    </row>
    <row r="658" spans="9:9" x14ac:dyDescent="0.25">
      <c r="I658"/>
    </row>
    <row r="659" spans="9:9" x14ac:dyDescent="0.25">
      <c r="I659"/>
    </row>
    <row r="660" spans="9:9" x14ac:dyDescent="0.25">
      <c r="I660"/>
    </row>
    <row r="661" spans="9:9" x14ac:dyDescent="0.25">
      <c r="I661"/>
    </row>
    <row r="662" spans="9:9" x14ac:dyDescent="0.25">
      <c r="I662"/>
    </row>
    <row r="663" spans="9:9" x14ac:dyDescent="0.25">
      <c r="I663"/>
    </row>
    <row r="664" spans="9:9" x14ac:dyDescent="0.25">
      <c r="I664"/>
    </row>
    <row r="665" spans="9:9" x14ac:dyDescent="0.25">
      <c r="I665"/>
    </row>
    <row r="666" spans="9:9" x14ac:dyDescent="0.25">
      <c r="I666"/>
    </row>
    <row r="667" spans="9:9" x14ac:dyDescent="0.25">
      <c r="I667"/>
    </row>
    <row r="668" spans="9:9" x14ac:dyDescent="0.25">
      <c r="I668"/>
    </row>
    <row r="669" spans="9:9" x14ac:dyDescent="0.25">
      <c r="I669"/>
    </row>
    <row r="670" spans="9:9" x14ac:dyDescent="0.25">
      <c r="I670"/>
    </row>
    <row r="671" spans="9:9" x14ac:dyDescent="0.25">
      <c r="I671"/>
    </row>
    <row r="672" spans="9:9" x14ac:dyDescent="0.25">
      <c r="I672"/>
    </row>
    <row r="673" spans="9:9" x14ac:dyDescent="0.25">
      <c r="I673"/>
    </row>
    <row r="674" spans="9:9" x14ac:dyDescent="0.25">
      <c r="I674"/>
    </row>
    <row r="675" spans="9:9" x14ac:dyDescent="0.25">
      <c r="I675"/>
    </row>
    <row r="676" spans="9:9" x14ac:dyDescent="0.25">
      <c r="I676"/>
    </row>
    <row r="677" spans="9:9" x14ac:dyDescent="0.25">
      <c r="I677"/>
    </row>
    <row r="678" spans="9:9" x14ac:dyDescent="0.25">
      <c r="I678"/>
    </row>
    <row r="679" spans="9:9" x14ac:dyDescent="0.25">
      <c r="I679"/>
    </row>
    <row r="680" spans="9:9" x14ac:dyDescent="0.25">
      <c r="I680"/>
    </row>
    <row r="681" spans="9:9" x14ac:dyDescent="0.25">
      <c r="I681"/>
    </row>
    <row r="682" spans="9:9" x14ac:dyDescent="0.25">
      <c r="I682"/>
    </row>
    <row r="683" spans="9:9" x14ac:dyDescent="0.25">
      <c r="I683"/>
    </row>
    <row r="684" spans="9:9" x14ac:dyDescent="0.25">
      <c r="I684"/>
    </row>
    <row r="685" spans="9:9" x14ac:dyDescent="0.25">
      <c r="I685"/>
    </row>
    <row r="686" spans="9:9" x14ac:dyDescent="0.25">
      <c r="I686"/>
    </row>
    <row r="687" spans="9:9" x14ac:dyDescent="0.25">
      <c r="I687"/>
    </row>
    <row r="688" spans="9:9" x14ac:dyDescent="0.25">
      <c r="I688"/>
    </row>
    <row r="689" spans="9:9" x14ac:dyDescent="0.25">
      <c r="I689"/>
    </row>
    <row r="690" spans="9:9" x14ac:dyDescent="0.25">
      <c r="I690"/>
    </row>
    <row r="691" spans="9:9" x14ac:dyDescent="0.25">
      <c r="I691"/>
    </row>
    <row r="692" spans="9:9" x14ac:dyDescent="0.25">
      <c r="I692"/>
    </row>
    <row r="693" spans="9:9" x14ac:dyDescent="0.25">
      <c r="I693"/>
    </row>
    <row r="694" spans="9:9" x14ac:dyDescent="0.25">
      <c r="I694"/>
    </row>
    <row r="695" spans="9:9" x14ac:dyDescent="0.25">
      <c r="I695"/>
    </row>
    <row r="696" spans="9:9" x14ac:dyDescent="0.25">
      <c r="I696"/>
    </row>
    <row r="697" spans="9:9" x14ac:dyDescent="0.25">
      <c r="I697"/>
    </row>
    <row r="698" spans="9:9" x14ac:dyDescent="0.25">
      <c r="I698"/>
    </row>
    <row r="699" spans="9:9" x14ac:dyDescent="0.25">
      <c r="I699"/>
    </row>
    <row r="700" spans="9:9" x14ac:dyDescent="0.25">
      <c r="I700"/>
    </row>
    <row r="701" spans="9:9" x14ac:dyDescent="0.25">
      <c r="I701"/>
    </row>
    <row r="702" spans="9:9" x14ac:dyDescent="0.25">
      <c r="I702"/>
    </row>
    <row r="703" spans="9:9" x14ac:dyDescent="0.25">
      <c r="I703"/>
    </row>
    <row r="704" spans="9:9" x14ac:dyDescent="0.25">
      <c r="I704"/>
    </row>
    <row r="705" spans="9:9" x14ac:dyDescent="0.25">
      <c r="I705"/>
    </row>
    <row r="706" spans="9:9" x14ac:dyDescent="0.25">
      <c r="I706"/>
    </row>
    <row r="707" spans="9:9" x14ac:dyDescent="0.25">
      <c r="I707"/>
    </row>
    <row r="708" spans="9:9" x14ac:dyDescent="0.25">
      <c r="I708"/>
    </row>
    <row r="709" spans="9:9" x14ac:dyDescent="0.25">
      <c r="I709"/>
    </row>
    <row r="710" spans="9:9" x14ac:dyDescent="0.25">
      <c r="I710"/>
    </row>
    <row r="711" spans="9:9" x14ac:dyDescent="0.25">
      <c r="I711"/>
    </row>
    <row r="712" spans="9:9" x14ac:dyDescent="0.25">
      <c r="I712"/>
    </row>
    <row r="713" spans="9:9" x14ac:dyDescent="0.25">
      <c r="I713"/>
    </row>
    <row r="714" spans="9:9" x14ac:dyDescent="0.25">
      <c r="I714"/>
    </row>
    <row r="715" spans="9:9" x14ac:dyDescent="0.25">
      <c r="I715"/>
    </row>
    <row r="716" spans="9:9" x14ac:dyDescent="0.25">
      <c r="I716"/>
    </row>
    <row r="717" spans="9:9" x14ac:dyDescent="0.25">
      <c r="I717"/>
    </row>
    <row r="718" spans="9:9" x14ac:dyDescent="0.25">
      <c r="I718"/>
    </row>
    <row r="719" spans="9:9" x14ac:dyDescent="0.25">
      <c r="I719"/>
    </row>
    <row r="720" spans="9:9" x14ac:dyDescent="0.25">
      <c r="I720"/>
    </row>
    <row r="721" spans="9:9" x14ac:dyDescent="0.25">
      <c r="I721"/>
    </row>
    <row r="722" spans="9:9" x14ac:dyDescent="0.25">
      <c r="I722"/>
    </row>
    <row r="723" spans="9:9" x14ac:dyDescent="0.25">
      <c r="I723"/>
    </row>
    <row r="724" spans="9:9" x14ac:dyDescent="0.25">
      <c r="I724"/>
    </row>
    <row r="725" spans="9:9" x14ac:dyDescent="0.25">
      <c r="I725"/>
    </row>
    <row r="726" spans="9:9" x14ac:dyDescent="0.25">
      <c r="I726"/>
    </row>
    <row r="727" spans="9:9" x14ac:dyDescent="0.25">
      <c r="I727"/>
    </row>
    <row r="728" spans="9:9" x14ac:dyDescent="0.25">
      <c r="I728"/>
    </row>
    <row r="729" spans="9:9" x14ac:dyDescent="0.25">
      <c r="I729"/>
    </row>
    <row r="730" spans="9:9" x14ac:dyDescent="0.25">
      <c r="I730"/>
    </row>
    <row r="731" spans="9:9" x14ac:dyDescent="0.25">
      <c r="I731"/>
    </row>
    <row r="732" spans="9:9" x14ac:dyDescent="0.25">
      <c r="I732"/>
    </row>
    <row r="733" spans="9:9" x14ac:dyDescent="0.25">
      <c r="I733"/>
    </row>
    <row r="734" spans="9:9" x14ac:dyDescent="0.25">
      <c r="I734"/>
    </row>
    <row r="735" spans="9:9" x14ac:dyDescent="0.25">
      <c r="I735"/>
    </row>
    <row r="736" spans="9:9" x14ac:dyDescent="0.25">
      <c r="I736"/>
    </row>
    <row r="737" spans="9:9" x14ac:dyDescent="0.25">
      <c r="I737"/>
    </row>
    <row r="738" spans="9:9" x14ac:dyDescent="0.25">
      <c r="I738"/>
    </row>
    <row r="739" spans="9:9" x14ac:dyDescent="0.25">
      <c r="I739"/>
    </row>
    <row r="740" spans="9:9" x14ac:dyDescent="0.25">
      <c r="I740"/>
    </row>
    <row r="741" spans="9:9" x14ac:dyDescent="0.25">
      <c r="I741"/>
    </row>
    <row r="742" spans="9:9" x14ac:dyDescent="0.25">
      <c r="I742"/>
    </row>
    <row r="743" spans="9:9" x14ac:dyDescent="0.25">
      <c r="I743"/>
    </row>
    <row r="744" spans="9:9" x14ac:dyDescent="0.25">
      <c r="I744"/>
    </row>
    <row r="745" spans="9:9" x14ac:dyDescent="0.25">
      <c r="I745"/>
    </row>
    <row r="746" spans="9:9" x14ac:dyDescent="0.25">
      <c r="I746"/>
    </row>
    <row r="747" spans="9:9" x14ac:dyDescent="0.25">
      <c r="I747"/>
    </row>
    <row r="748" spans="9:9" x14ac:dyDescent="0.25">
      <c r="I748"/>
    </row>
    <row r="749" spans="9:9" x14ac:dyDescent="0.25">
      <c r="I749"/>
    </row>
    <row r="750" spans="9:9" x14ac:dyDescent="0.25">
      <c r="I750"/>
    </row>
    <row r="751" spans="9:9" x14ac:dyDescent="0.25">
      <c r="I751"/>
    </row>
    <row r="752" spans="9:9" x14ac:dyDescent="0.25">
      <c r="I752"/>
    </row>
    <row r="753" spans="9:9" x14ac:dyDescent="0.25">
      <c r="I753"/>
    </row>
    <row r="754" spans="9:9" x14ac:dyDescent="0.25">
      <c r="I754"/>
    </row>
    <row r="755" spans="9:9" x14ac:dyDescent="0.25">
      <c r="I755"/>
    </row>
    <row r="756" spans="9:9" x14ac:dyDescent="0.25">
      <c r="I756"/>
    </row>
    <row r="757" spans="9:9" x14ac:dyDescent="0.25">
      <c r="I757"/>
    </row>
    <row r="758" spans="9:9" x14ac:dyDescent="0.25">
      <c r="I758"/>
    </row>
    <row r="759" spans="9:9" x14ac:dyDescent="0.25">
      <c r="I759"/>
    </row>
    <row r="760" spans="9:9" x14ac:dyDescent="0.25">
      <c r="I760"/>
    </row>
    <row r="761" spans="9:9" x14ac:dyDescent="0.25">
      <c r="I761"/>
    </row>
    <row r="762" spans="9:9" x14ac:dyDescent="0.25">
      <c r="I762"/>
    </row>
    <row r="763" spans="9:9" x14ac:dyDescent="0.25">
      <c r="I763"/>
    </row>
    <row r="764" spans="9:9" x14ac:dyDescent="0.25">
      <c r="I764"/>
    </row>
    <row r="765" spans="9:9" x14ac:dyDescent="0.25">
      <c r="I765"/>
    </row>
    <row r="766" spans="9:9" x14ac:dyDescent="0.25">
      <c r="I766"/>
    </row>
    <row r="767" spans="9:9" x14ac:dyDescent="0.25">
      <c r="I767"/>
    </row>
    <row r="768" spans="9:9" x14ac:dyDescent="0.25">
      <c r="I768"/>
    </row>
    <row r="769" spans="9:9" x14ac:dyDescent="0.25">
      <c r="I769"/>
    </row>
    <row r="770" spans="9:9" x14ac:dyDescent="0.25">
      <c r="I770"/>
    </row>
    <row r="771" spans="9:9" x14ac:dyDescent="0.25">
      <c r="I771"/>
    </row>
    <row r="772" spans="9:9" x14ac:dyDescent="0.25">
      <c r="I772"/>
    </row>
    <row r="773" spans="9:9" x14ac:dyDescent="0.25">
      <c r="I773"/>
    </row>
    <row r="774" spans="9:9" x14ac:dyDescent="0.25">
      <c r="I774"/>
    </row>
    <row r="775" spans="9:9" x14ac:dyDescent="0.25">
      <c r="I775"/>
    </row>
    <row r="776" spans="9:9" x14ac:dyDescent="0.25">
      <c r="I776"/>
    </row>
    <row r="777" spans="9:9" x14ac:dyDescent="0.25">
      <c r="I777"/>
    </row>
    <row r="778" spans="9:9" x14ac:dyDescent="0.25">
      <c r="I778"/>
    </row>
    <row r="779" spans="9:9" x14ac:dyDescent="0.25">
      <c r="I779"/>
    </row>
    <row r="780" spans="9:9" x14ac:dyDescent="0.25">
      <c r="I780"/>
    </row>
    <row r="781" spans="9:9" x14ac:dyDescent="0.25">
      <c r="I781"/>
    </row>
    <row r="782" spans="9:9" x14ac:dyDescent="0.25">
      <c r="I782"/>
    </row>
    <row r="783" spans="9:9" x14ac:dyDescent="0.25">
      <c r="I783"/>
    </row>
    <row r="784" spans="9:9" x14ac:dyDescent="0.25">
      <c r="I784"/>
    </row>
    <row r="785" spans="9:9" x14ac:dyDescent="0.25">
      <c r="I785"/>
    </row>
    <row r="786" spans="9:9" x14ac:dyDescent="0.25">
      <c r="I786"/>
    </row>
    <row r="787" spans="9:9" x14ac:dyDescent="0.25">
      <c r="I787"/>
    </row>
    <row r="788" spans="9:9" x14ac:dyDescent="0.25">
      <c r="I788"/>
    </row>
    <row r="789" spans="9:9" x14ac:dyDescent="0.25">
      <c r="I789"/>
    </row>
    <row r="790" spans="9:9" x14ac:dyDescent="0.25">
      <c r="I790"/>
    </row>
    <row r="791" spans="9:9" x14ac:dyDescent="0.25">
      <c r="I791"/>
    </row>
    <row r="792" spans="9:9" x14ac:dyDescent="0.25">
      <c r="I792"/>
    </row>
    <row r="793" spans="9:9" x14ac:dyDescent="0.25">
      <c r="I793"/>
    </row>
    <row r="794" spans="9:9" x14ac:dyDescent="0.25">
      <c r="I794"/>
    </row>
    <row r="795" spans="9:9" x14ac:dyDescent="0.25">
      <c r="I795"/>
    </row>
    <row r="796" spans="9:9" x14ac:dyDescent="0.25">
      <c r="I796"/>
    </row>
    <row r="797" spans="9:9" x14ac:dyDescent="0.25">
      <c r="I797"/>
    </row>
    <row r="798" spans="9:9" x14ac:dyDescent="0.25">
      <c r="I798"/>
    </row>
    <row r="799" spans="9:9" x14ac:dyDescent="0.25">
      <c r="I799"/>
    </row>
    <row r="800" spans="9:9" x14ac:dyDescent="0.25">
      <c r="I800"/>
    </row>
    <row r="801" spans="9:9" x14ac:dyDescent="0.25">
      <c r="I801"/>
    </row>
    <row r="802" spans="9:9" x14ac:dyDescent="0.25">
      <c r="I802"/>
    </row>
    <row r="803" spans="9:9" x14ac:dyDescent="0.25">
      <c r="I803"/>
    </row>
    <row r="804" spans="9:9" x14ac:dyDescent="0.25">
      <c r="I804"/>
    </row>
    <row r="805" spans="9:9" x14ac:dyDescent="0.25">
      <c r="I805"/>
    </row>
    <row r="806" spans="9:9" x14ac:dyDescent="0.25">
      <c r="I806"/>
    </row>
    <row r="807" spans="9:9" x14ac:dyDescent="0.25">
      <c r="I807"/>
    </row>
    <row r="808" spans="9:9" x14ac:dyDescent="0.25">
      <c r="I808"/>
    </row>
    <row r="809" spans="9:9" x14ac:dyDescent="0.25">
      <c r="I809"/>
    </row>
    <row r="810" spans="9:9" x14ac:dyDescent="0.25">
      <c r="I810"/>
    </row>
    <row r="811" spans="9:9" x14ac:dyDescent="0.25">
      <c r="I811"/>
    </row>
    <row r="812" spans="9:9" x14ac:dyDescent="0.25">
      <c r="I812"/>
    </row>
    <row r="813" spans="9:9" x14ac:dyDescent="0.25">
      <c r="I813"/>
    </row>
    <row r="814" spans="9:9" x14ac:dyDescent="0.25">
      <c r="I814"/>
    </row>
    <row r="815" spans="9:9" x14ac:dyDescent="0.25">
      <c r="I815"/>
    </row>
    <row r="816" spans="9:9" x14ac:dyDescent="0.25">
      <c r="I816"/>
    </row>
    <row r="817" spans="9:9" x14ac:dyDescent="0.25">
      <c r="I817"/>
    </row>
    <row r="818" spans="9:9" x14ac:dyDescent="0.25">
      <c r="I818"/>
    </row>
    <row r="819" spans="9:9" x14ac:dyDescent="0.25">
      <c r="I819"/>
    </row>
    <row r="820" spans="9:9" x14ac:dyDescent="0.25">
      <c r="I820"/>
    </row>
    <row r="821" spans="9:9" x14ac:dyDescent="0.25">
      <c r="I821"/>
    </row>
    <row r="822" spans="9:9" x14ac:dyDescent="0.25">
      <c r="I822"/>
    </row>
    <row r="823" spans="9:9" x14ac:dyDescent="0.25">
      <c r="I823"/>
    </row>
    <row r="824" spans="9:9" x14ac:dyDescent="0.25">
      <c r="I824"/>
    </row>
    <row r="825" spans="9:9" x14ac:dyDescent="0.25">
      <c r="I825"/>
    </row>
    <row r="826" spans="9:9" x14ac:dyDescent="0.25">
      <c r="I826"/>
    </row>
    <row r="827" spans="9:9" x14ac:dyDescent="0.25">
      <c r="I827"/>
    </row>
    <row r="828" spans="9:9" x14ac:dyDescent="0.25">
      <c r="I828"/>
    </row>
    <row r="829" spans="9:9" x14ac:dyDescent="0.25">
      <c r="I829"/>
    </row>
    <row r="830" spans="9:9" x14ac:dyDescent="0.25">
      <c r="I830"/>
    </row>
    <row r="831" spans="9:9" x14ac:dyDescent="0.25">
      <c r="I831"/>
    </row>
    <row r="832" spans="9:9" x14ac:dyDescent="0.25">
      <c r="I832"/>
    </row>
    <row r="833" spans="9:9" x14ac:dyDescent="0.25">
      <c r="I833"/>
    </row>
    <row r="834" spans="9:9" x14ac:dyDescent="0.25">
      <c r="I834"/>
    </row>
    <row r="835" spans="9:9" x14ac:dyDescent="0.25">
      <c r="I835"/>
    </row>
    <row r="836" spans="9:9" x14ac:dyDescent="0.25">
      <c r="I836"/>
    </row>
    <row r="837" spans="9:9" x14ac:dyDescent="0.25">
      <c r="I837"/>
    </row>
    <row r="838" spans="9:9" x14ac:dyDescent="0.25">
      <c r="I838"/>
    </row>
    <row r="839" spans="9:9" x14ac:dyDescent="0.25">
      <c r="I839"/>
    </row>
    <row r="840" spans="9:9" x14ac:dyDescent="0.25">
      <c r="I840"/>
    </row>
    <row r="841" spans="9:9" x14ac:dyDescent="0.25">
      <c r="I841"/>
    </row>
    <row r="842" spans="9:9" x14ac:dyDescent="0.25">
      <c r="I842"/>
    </row>
    <row r="843" spans="9:9" x14ac:dyDescent="0.25">
      <c r="I843"/>
    </row>
    <row r="844" spans="9:9" x14ac:dyDescent="0.25">
      <c r="I844"/>
    </row>
    <row r="845" spans="9:9" x14ac:dyDescent="0.25">
      <c r="I845"/>
    </row>
    <row r="846" spans="9:9" x14ac:dyDescent="0.25">
      <c r="I846"/>
    </row>
    <row r="847" spans="9:9" x14ac:dyDescent="0.25">
      <c r="I847"/>
    </row>
    <row r="848" spans="9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  <row r="855" spans="9:9" x14ac:dyDescent="0.25">
      <c r="I855"/>
    </row>
    <row r="856" spans="9:9" x14ac:dyDescent="0.25">
      <c r="I856"/>
    </row>
    <row r="857" spans="9:9" x14ac:dyDescent="0.25">
      <c r="I857"/>
    </row>
    <row r="858" spans="9:9" x14ac:dyDescent="0.25">
      <c r="I858"/>
    </row>
    <row r="859" spans="9:9" x14ac:dyDescent="0.25">
      <c r="I859"/>
    </row>
    <row r="860" spans="9:9" x14ac:dyDescent="0.25">
      <c r="I860"/>
    </row>
    <row r="861" spans="9:9" x14ac:dyDescent="0.25">
      <c r="I861"/>
    </row>
    <row r="862" spans="9:9" x14ac:dyDescent="0.25">
      <c r="I862"/>
    </row>
    <row r="863" spans="9:9" x14ac:dyDescent="0.25">
      <c r="I863"/>
    </row>
    <row r="864" spans="9:9" x14ac:dyDescent="0.25">
      <c r="I864"/>
    </row>
    <row r="865" spans="9:9" x14ac:dyDescent="0.25">
      <c r="I865"/>
    </row>
    <row r="866" spans="9:9" x14ac:dyDescent="0.25">
      <c r="I866"/>
    </row>
    <row r="867" spans="9:9" x14ac:dyDescent="0.25">
      <c r="I867"/>
    </row>
    <row r="868" spans="9:9" x14ac:dyDescent="0.25">
      <c r="I868"/>
    </row>
    <row r="869" spans="9:9" x14ac:dyDescent="0.25">
      <c r="I869"/>
    </row>
    <row r="870" spans="9:9" x14ac:dyDescent="0.25">
      <c r="I870"/>
    </row>
    <row r="871" spans="9:9" x14ac:dyDescent="0.25">
      <c r="I871"/>
    </row>
    <row r="872" spans="9:9" x14ac:dyDescent="0.25">
      <c r="I872"/>
    </row>
    <row r="873" spans="9:9" x14ac:dyDescent="0.25">
      <c r="I873"/>
    </row>
    <row r="874" spans="9:9" x14ac:dyDescent="0.25">
      <c r="I874"/>
    </row>
    <row r="875" spans="9:9" x14ac:dyDescent="0.25">
      <c r="I875"/>
    </row>
    <row r="876" spans="9:9" x14ac:dyDescent="0.25">
      <c r="I876"/>
    </row>
    <row r="877" spans="9:9" x14ac:dyDescent="0.25">
      <c r="I877"/>
    </row>
    <row r="878" spans="9:9" x14ac:dyDescent="0.25">
      <c r="I878"/>
    </row>
    <row r="879" spans="9:9" x14ac:dyDescent="0.25">
      <c r="I879"/>
    </row>
    <row r="880" spans="9:9" x14ac:dyDescent="0.25">
      <c r="I880"/>
    </row>
    <row r="881" spans="9:9" x14ac:dyDescent="0.25">
      <c r="I881"/>
    </row>
    <row r="882" spans="9:9" x14ac:dyDescent="0.25">
      <c r="I882"/>
    </row>
    <row r="883" spans="9:9" x14ac:dyDescent="0.25">
      <c r="I883"/>
    </row>
    <row r="884" spans="9:9" x14ac:dyDescent="0.25">
      <c r="I884"/>
    </row>
    <row r="885" spans="9:9" x14ac:dyDescent="0.25">
      <c r="I885"/>
    </row>
    <row r="886" spans="9:9" x14ac:dyDescent="0.25">
      <c r="I886"/>
    </row>
    <row r="887" spans="9:9" x14ac:dyDescent="0.25">
      <c r="I887"/>
    </row>
    <row r="888" spans="9:9" x14ac:dyDescent="0.25">
      <c r="I888"/>
    </row>
    <row r="889" spans="9:9" x14ac:dyDescent="0.25">
      <c r="I889"/>
    </row>
    <row r="890" spans="9:9" x14ac:dyDescent="0.25">
      <c r="I890"/>
    </row>
    <row r="891" spans="9:9" x14ac:dyDescent="0.25">
      <c r="I891"/>
    </row>
    <row r="892" spans="9:9" x14ac:dyDescent="0.25">
      <c r="I892"/>
    </row>
    <row r="893" spans="9:9" x14ac:dyDescent="0.25">
      <c r="I893"/>
    </row>
    <row r="894" spans="9:9" x14ac:dyDescent="0.25">
      <c r="I894"/>
    </row>
    <row r="895" spans="9:9" x14ac:dyDescent="0.25">
      <c r="I895"/>
    </row>
    <row r="896" spans="9:9" x14ac:dyDescent="0.25">
      <c r="I896"/>
    </row>
    <row r="897" spans="9:9" x14ac:dyDescent="0.25">
      <c r="I897"/>
    </row>
    <row r="898" spans="9:9" x14ac:dyDescent="0.25">
      <c r="I898"/>
    </row>
    <row r="899" spans="9:9" x14ac:dyDescent="0.25">
      <c r="I899"/>
    </row>
    <row r="900" spans="9:9" x14ac:dyDescent="0.25">
      <c r="I900"/>
    </row>
    <row r="901" spans="9:9" x14ac:dyDescent="0.25">
      <c r="I901"/>
    </row>
    <row r="902" spans="9:9" x14ac:dyDescent="0.25">
      <c r="I902"/>
    </row>
    <row r="903" spans="9:9" x14ac:dyDescent="0.25">
      <c r="I903"/>
    </row>
    <row r="904" spans="9:9" x14ac:dyDescent="0.25">
      <c r="I904"/>
    </row>
    <row r="905" spans="9:9" x14ac:dyDescent="0.25">
      <c r="I905"/>
    </row>
    <row r="906" spans="9:9" x14ac:dyDescent="0.25">
      <c r="I906"/>
    </row>
    <row r="907" spans="9:9" x14ac:dyDescent="0.25">
      <c r="I907"/>
    </row>
    <row r="908" spans="9:9" x14ac:dyDescent="0.25">
      <c r="I908"/>
    </row>
    <row r="909" spans="9:9" x14ac:dyDescent="0.25">
      <c r="I909"/>
    </row>
    <row r="910" spans="9:9" x14ac:dyDescent="0.25">
      <c r="I910"/>
    </row>
    <row r="911" spans="9:9" x14ac:dyDescent="0.25">
      <c r="I911"/>
    </row>
    <row r="912" spans="9:9" x14ac:dyDescent="0.25">
      <c r="I912"/>
    </row>
    <row r="913" spans="9:9" x14ac:dyDescent="0.25">
      <c r="I913"/>
    </row>
    <row r="914" spans="9:9" x14ac:dyDescent="0.25">
      <c r="I914"/>
    </row>
    <row r="915" spans="9:9" x14ac:dyDescent="0.25">
      <c r="I915"/>
    </row>
    <row r="916" spans="9:9" x14ac:dyDescent="0.25">
      <c r="I916"/>
    </row>
    <row r="917" spans="9:9" x14ac:dyDescent="0.25">
      <c r="I917"/>
    </row>
    <row r="918" spans="9:9" x14ac:dyDescent="0.25">
      <c r="I918"/>
    </row>
    <row r="919" spans="9:9" x14ac:dyDescent="0.25">
      <c r="I919"/>
    </row>
    <row r="920" spans="9:9" x14ac:dyDescent="0.25">
      <c r="I920"/>
    </row>
    <row r="921" spans="9:9" x14ac:dyDescent="0.25">
      <c r="I921"/>
    </row>
    <row r="922" spans="9:9" x14ac:dyDescent="0.25">
      <c r="I922"/>
    </row>
    <row r="923" spans="9:9" x14ac:dyDescent="0.25">
      <c r="I923"/>
    </row>
    <row r="924" spans="9:9" x14ac:dyDescent="0.25">
      <c r="I924"/>
    </row>
    <row r="925" spans="9:9" x14ac:dyDescent="0.25">
      <c r="I925"/>
    </row>
    <row r="926" spans="9:9" x14ac:dyDescent="0.25">
      <c r="I926"/>
    </row>
    <row r="927" spans="9:9" x14ac:dyDescent="0.25">
      <c r="I927"/>
    </row>
    <row r="928" spans="9:9" x14ac:dyDescent="0.25">
      <c r="I928"/>
    </row>
    <row r="929" spans="9:9" x14ac:dyDescent="0.25">
      <c r="I929"/>
    </row>
    <row r="930" spans="9:9" x14ac:dyDescent="0.25">
      <c r="I930"/>
    </row>
    <row r="931" spans="9:9" x14ac:dyDescent="0.25">
      <c r="I931"/>
    </row>
    <row r="932" spans="9:9" x14ac:dyDescent="0.25">
      <c r="I932"/>
    </row>
    <row r="933" spans="9:9" x14ac:dyDescent="0.25">
      <c r="I933"/>
    </row>
    <row r="934" spans="9:9" x14ac:dyDescent="0.25">
      <c r="I934"/>
    </row>
    <row r="935" spans="9:9" x14ac:dyDescent="0.25">
      <c r="I935"/>
    </row>
    <row r="936" spans="9:9" x14ac:dyDescent="0.25">
      <c r="I936"/>
    </row>
    <row r="937" spans="9:9" x14ac:dyDescent="0.25">
      <c r="I937"/>
    </row>
    <row r="938" spans="9:9" x14ac:dyDescent="0.25">
      <c r="I938"/>
    </row>
    <row r="939" spans="9:9" x14ac:dyDescent="0.25">
      <c r="I939"/>
    </row>
    <row r="940" spans="9:9" x14ac:dyDescent="0.25">
      <c r="I940"/>
    </row>
    <row r="941" spans="9:9" x14ac:dyDescent="0.25">
      <c r="I941"/>
    </row>
    <row r="942" spans="9:9" x14ac:dyDescent="0.25">
      <c r="I942"/>
    </row>
    <row r="943" spans="9:9" x14ac:dyDescent="0.25">
      <c r="I943"/>
    </row>
    <row r="944" spans="9:9" x14ac:dyDescent="0.25">
      <c r="I944"/>
    </row>
    <row r="945" spans="9:9" x14ac:dyDescent="0.25">
      <c r="I945"/>
    </row>
    <row r="946" spans="9:9" x14ac:dyDescent="0.25">
      <c r="I946"/>
    </row>
    <row r="947" spans="9:9" x14ac:dyDescent="0.25">
      <c r="I947"/>
    </row>
    <row r="948" spans="9:9" x14ac:dyDescent="0.25">
      <c r="I948"/>
    </row>
    <row r="949" spans="9:9" x14ac:dyDescent="0.25">
      <c r="I949"/>
    </row>
    <row r="950" spans="9:9" x14ac:dyDescent="0.25">
      <c r="I950"/>
    </row>
    <row r="951" spans="9:9" x14ac:dyDescent="0.25">
      <c r="I951"/>
    </row>
    <row r="952" spans="9:9" x14ac:dyDescent="0.25">
      <c r="I952"/>
    </row>
    <row r="953" spans="9:9" x14ac:dyDescent="0.25">
      <c r="I953"/>
    </row>
    <row r="954" spans="9:9" x14ac:dyDescent="0.25">
      <c r="I954"/>
    </row>
    <row r="955" spans="9:9" x14ac:dyDescent="0.25">
      <c r="I955"/>
    </row>
    <row r="956" spans="9:9" x14ac:dyDescent="0.25">
      <c r="I956"/>
    </row>
    <row r="957" spans="9:9" x14ac:dyDescent="0.25">
      <c r="I957"/>
    </row>
    <row r="958" spans="9:9" x14ac:dyDescent="0.25">
      <c r="I958"/>
    </row>
    <row r="959" spans="9:9" x14ac:dyDescent="0.25">
      <c r="I959"/>
    </row>
    <row r="960" spans="9:9" x14ac:dyDescent="0.25">
      <c r="I960"/>
    </row>
    <row r="961" spans="9:9" x14ac:dyDescent="0.25">
      <c r="I961"/>
    </row>
    <row r="962" spans="9:9" x14ac:dyDescent="0.25">
      <c r="I962"/>
    </row>
    <row r="963" spans="9:9" x14ac:dyDescent="0.25">
      <c r="I963"/>
    </row>
    <row r="964" spans="9:9" x14ac:dyDescent="0.25">
      <c r="I964"/>
    </row>
    <row r="965" spans="9:9" x14ac:dyDescent="0.25">
      <c r="I965"/>
    </row>
    <row r="966" spans="9:9" x14ac:dyDescent="0.25">
      <c r="I966"/>
    </row>
    <row r="967" spans="9:9" x14ac:dyDescent="0.25">
      <c r="I967"/>
    </row>
    <row r="968" spans="9:9" x14ac:dyDescent="0.25">
      <c r="I968"/>
    </row>
    <row r="969" spans="9:9" x14ac:dyDescent="0.25">
      <c r="I969"/>
    </row>
    <row r="970" spans="9:9" x14ac:dyDescent="0.25">
      <c r="I970"/>
    </row>
    <row r="971" spans="9:9" x14ac:dyDescent="0.25">
      <c r="I971"/>
    </row>
    <row r="972" spans="9:9" x14ac:dyDescent="0.25">
      <c r="I972"/>
    </row>
    <row r="973" spans="9:9" x14ac:dyDescent="0.25">
      <c r="I973"/>
    </row>
    <row r="974" spans="9:9" x14ac:dyDescent="0.25">
      <c r="I974"/>
    </row>
    <row r="975" spans="9:9" x14ac:dyDescent="0.25">
      <c r="I975"/>
    </row>
    <row r="976" spans="9:9" x14ac:dyDescent="0.25">
      <c r="I976"/>
    </row>
    <row r="977" spans="9:9" x14ac:dyDescent="0.25">
      <c r="I977"/>
    </row>
    <row r="978" spans="9:9" x14ac:dyDescent="0.25">
      <c r="I978"/>
    </row>
    <row r="979" spans="9:9" x14ac:dyDescent="0.25">
      <c r="I979"/>
    </row>
    <row r="980" spans="9:9" x14ac:dyDescent="0.25">
      <c r="I980"/>
    </row>
    <row r="981" spans="9:9" x14ac:dyDescent="0.25">
      <c r="I981"/>
    </row>
    <row r="982" spans="9:9" x14ac:dyDescent="0.25">
      <c r="I982"/>
    </row>
    <row r="983" spans="9:9" x14ac:dyDescent="0.25">
      <c r="I983"/>
    </row>
    <row r="984" spans="9:9" x14ac:dyDescent="0.25">
      <c r="I984"/>
    </row>
    <row r="985" spans="9:9" x14ac:dyDescent="0.25">
      <c r="I985"/>
    </row>
    <row r="986" spans="9:9" x14ac:dyDescent="0.25">
      <c r="I986"/>
    </row>
    <row r="987" spans="9:9" x14ac:dyDescent="0.25">
      <c r="I987"/>
    </row>
    <row r="988" spans="9:9" x14ac:dyDescent="0.25">
      <c r="I988"/>
    </row>
    <row r="989" spans="9:9" x14ac:dyDescent="0.25">
      <c r="I989"/>
    </row>
    <row r="990" spans="9:9" x14ac:dyDescent="0.25">
      <c r="I990"/>
    </row>
    <row r="991" spans="9:9" x14ac:dyDescent="0.25">
      <c r="I991"/>
    </row>
    <row r="992" spans="9:9" x14ac:dyDescent="0.25">
      <c r="I992"/>
    </row>
    <row r="993" spans="9:9" x14ac:dyDescent="0.25">
      <c r="I993"/>
    </row>
    <row r="994" spans="9:9" x14ac:dyDescent="0.25">
      <c r="I994"/>
    </row>
    <row r="995" spans="9:9" x14ac:dyDescent="0.25">
      <c r="I995"/>
    </row>
    <row r="996" spans="9:9" x14ac:dyDescent="0.25">
      <c r="I996"/>
    </row>
    <row r="997" spans="9:9" x14ac:dyDescent="0.25">
      <c r="I997"/>
    </row>
    <row r="998" spans="9:9" x14ac:dyDescent="0.25">
      <c r="I998"/>
    </row>
    <row r="999" spans="9:9" x14ac:dyDescent="0.25">
      <c r="I999"/>
    </row>
    <row r="1000" spans="9:9" x14ac:dyDescent="0.25">
      <c r="I1000"/>
    </row>
    <row r="1001" spans="9:9" x14ac:dyDescent="0.25">
      <c r="I1001"/>
    </row>
    <row r="1002" spans="9:9" x14ac:dyDescent="0.25">
      <c r="I1002"/>
    </row>
    <row r="1003" spans="9:9" x14ac:dyDescent="0.25">
      <c r="I1003"/>
    </row>
    <row r="1004" spans="9:9" x14ac:dyDescent="0.25">
      <c r="I1004"/>
    </row>
    <row r="1005" spans="9:9" x14ac:dyDescent="0.25">
      <c r="I1005"/>
    </row>
    <row r="1006" spans="9:9" x14ac:dyDescent="0.25">
      <c r="I1006"/>
    </row>
    <row r="1007" spans="9:9" x14ac:dyDescent="0.25">
      <c r="I1007"/>
    </row>
    <row r="1008" spans="9:9" x14ac:dyDescent="0.25">
      <c r="I1008"/>
    </row>
    <row r="1009" spans="9:9" x14ac:dyDescent="0.25">
      <c r="I1009"/>
    </row>
    <row r="1010" spans="9:9" x14ac:dyDescent="0.25">
      <c r="I1010"/>
    </row>
    <row r="1011" spans="9:9" x14ac:dyDescent="0.25">
      <c r="I1011"/>
    </row>
    <row r="1012" spans="9:9" x14ac:dyDescent="0.25">
      <c r="I1012"/>
    </row>
    <row r="1013" spans="9:9" x14ac:dyDescent="0.25">
      <c r="I1013"/>
    </row>
    <row r="1014" spans="9:9" x14ac:dyDescent="0.25">
      <c r="I1014"/>
    </row>
    <row r="1015" spans="9:9" x14ac:dyDescent="0.25">
      <c r="I1015"/>
    </row>
    <row r="1016" spans="9:9" x14ac:dyDescent="0.25">
      <c r="I1016"/>
    </row>
    <row r="1017" spans="9:9" x14ac:dyDescent="0.25">
      <c r="I1017"/>
    </row>
    <row r="1018" spans="9:9" x14ac:dyDescent="0.25">
      <c r="I1018"/>
    </row>
    <row r="1019" spans="9:9" x14ac:dyDescent="0.25">
      <c r="I1019"/>
    </row>
    <row r="1020" spans="9:9" x14ac:dyDescent="0.25">
      <c r="I1020"/>
    </row>
    <row r="1021" spans="9:9" x14ac:dyDescent="0.25">
      <c r="I1021"/>
    </row>
    <row r="1022" spans="9:9" x14ac:dyDescent="0.25">
      <c r="I1022"/>
    </row>
    <row r="1023" spans="9:9" x14ac:dyDescent="0.25">
      <c r="I1023"/>
    </row>
    <row r="1024" spans="9:9" x14ac:dyDescent="0.25">
      <c r="I1024"/>
    </row>
    <row r="1025" spans="9:9" x14ac:dyDescent="0.25">
      <c r="I1025"/>
    </row>
    <row r="1026" spans="9:9" x14ac:dyDescent="0.25">
      <c r="I1026"/>
    </row>
    <row r="1027" spans="9:9" x14ac:dyDescent="0.25">
      <c r="I102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BOREHOLE_worked eg</vt:lpstr>
      <vt:lpstr>BOREHOLE_blank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2021-02-23T12:35:18Z</dcterms:created>
  <dcterms:modified xsi:type="dcterms:W3CDTF">2021-02-23T12:39:16Z</dcterms:modified>
</cp:coreProperties>
</file>